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3" activeTab="5"/>
  </bookViews>
  <sheets>
    <sheet name="Chart Aid Moz, 2007$, ex debt" sheetId="1" r:id="rId1"/>
    <sheet name="Chart Aid Moz, cur$, ex debt" sheetId="2" r:id="rId2"/>
    <sheet name="Total aid, ex debt" sheetId="3" r:id="rId3"/>
    <sheet name="Moz Aid by donor cur$ ex debt" sheetId="4" r:id="rId4"/>
    <sheet name="Moz aid by donor 2007$ ex debt" sheetId="5" r:id="rId5"/>
    <sheet name="Moz aid by sector, 2003-8, 07$" sheetId="6" r:id="rId6"/>
  </sheets>
  <definedNames/>
  <calcPr fullCalcOnLoad="1"/>
</workbook>
</file>

<file path=xl/sharedStrings.xml><?xml version="1.0" encoding="utf-8"?>
<sst xmlns="http://schemas.openxmlformats.org/spreadsheetml/2006/main" count="1840" uniqueCount="144">
  <si>
    <t>Dataset: DAC2a ODA Disbursements</t>
  </si>
  <si>
    <t>Part</t>
  </si>
  <si>
    <t>1: 1 : Part I - Developing Countries</t>
  </si>
  <si>
    <t>Aid type</t>
  </si>
  <si>
    <t>Memo: ODA Total, excl. Debt</t>
  </si>
  <si>
    <t>Amount type</t>
  </si>
  <si>
    <t>Constant Prices (2007 USD millions)</t>
  </si>
  <si>
    <t>Year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</si>
  <si>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</si>
  <si>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</si>
  <si>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</si>
  <si>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</si>
  <si>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</si>
  <si>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</si>
  <si>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</si>
  <si>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</si>
  <si>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</si>
  <si>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</si>
  <si>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</si>
  <si>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</si>
  <si>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</si>
  <si>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</si>
  <si>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</si>
  <si>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</si>
  <si>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</si>
  <si>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</si>
  <si>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</si>
  <si>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</si>
  <si>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</si>
  <si>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</si>
  <si>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</si>
  <si>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</si>
  <si>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</si>
  <si>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</si>
  <si>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</si>
  <si>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</si>
  <si>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</si>
  <si>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</si>
  <si>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Donor</t>
  </si>
  <si>
    <t>Recipient</t>
  </si>
  <si>
    <t/>
  </si>
  <si>
    <t>All Donors, Total</t>
  </si>
  <si>
    <t>Mozambique</t>
  </si>
  <si>
    <t>DAC Countries, Total</t>
  </si>
  <si>
    <t>Multilateral Agencies, Total</t>
  </si>
  <si>
    <t>Non-DAC Countries,Total</t>
  </si>
  <si>
    <t>..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</si>
  <si>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</si>
  <si>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</si>
  <si>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</si>
  <si>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</si>
  <si>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</si>
  <si>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</si>
  <si>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</si>
  <si>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</si>
  <si>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</si>
  <si>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</si>
  <si>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</si>
  <si>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</si>
  <si>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</si>
  <si>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</si>
  <si>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</si>
  <si>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</si>
  <si>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</si>
  <si>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</si>
  <si>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</si>
  <si>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</si>
  <si>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</si>
  <si>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</si>
  <si>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</si>
  <si>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</si>
  <si>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EC</t>
  </si>
  <si>
    <t xml:space="preserve">Czech Republic </t>
  </si>
  <si>
    <t>Hungary</t>
  </si>
  <si>
    <t>Iceland</t>
  </si>
  <si>
    <t xml:space="preserve">Korea </t>
  </si>
  <si>
    <t xml:space="preserve">Poland </t>
  </si>
  <si>
    <t>Slovak Republic</t>
  </si>
  <si>
    <t>Turkey</t>
  </si>
  <si>
    <t>Arab Countries</t>
  </si>
  <si>
    <t>Other Donor Countries, Total</t>
  </si>
  <si>
    <t>AfDF (African Dev. Fund)</t>
  </si>
  <si>
    <t>Arab Agencies</t>
  </si>
  <si>
    <t>AsDF (Asian Dev. Fund)</t>
  </si>
  <si>
    <t>CarDB (Carribean Dev. Bank)</t>
  </si>
  <si>
    <t>Council of Europe</t>
  </si>
  <si>
    <t>EBRD</t>
  </si>
  <si>
    <t>GEF</t>
  </si>
  <si>
    <t>Global Fund</t>
  </si>
  <si>
    <t>IBRD</t>
  </si>
  <si>
    <t>IDA</t>
  </si>
  <si>
    <t>IDB Spec. Fund</t>
  </si>
  <si>
    <t>IFAD</t>
  </si>
  <si>
    <t>IFC</t>
  </si>
  <si>
    <t>IMF Trust Fund</t>
  </si>
  <si>
    <t>IMF (SAF,ESAF,PRGF)</t>
  </si>
  <si>
    <t>Montreal Protocol</t>
  </si>
  <si>
    <t>Nordic Dev. Fund</t>
  </si>
  <si>
    <t>UNAIDS</t>
  </si>
  <si>
    <t>UNDP</t>
  </si>
  <si>
    <t>UNFPA</t>
  </si>
  <si>
    <t>UNHCR</t>
  </si>
  <si>
    <t>UNICEF</t>
  </si>
  <si>
    <t>UNRWA</t>
  </si>
  <si>
    <t>UNTA</t>
  </si>
  <si>
    <t>WFP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</si>
  <si>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CommonCode="DAC_RECIPIENT"&gt;&lt;Name LocaleIsoCode="en"&gt;Recipient&lt;/Name&gt;&lt;Member Code="259"&gt;&lt;Name LocaleIsoCode="en"&gt;Mozambique&lt;/Name&gt;&lt;/Member&gt;&lt;/Dimension&gt;&lt;Dimension Code="DONOR" CommonCode="DAC_DONOR"&gt;&lt;Name LocaleIsoCode="en"&gt;Donor&lt;/Name&gt;&lt;Member Code="10005"&gt;&lt;Name LocaleIsoCode="en"&gt;All Donors, Total&lt;/Name&gt;&lt;/Member&gt;&lt;Member Code="10001" IsDisplayed="true"&gt;&lt;Name LocaleIsoCode="en"&gt;DAC Countries, Total&lt;/Name&gt;&lt;/Member&gt;&lt;Member Code="10002"&gt;&lt;Name LocaleIsoCode="en"&gt;Multilateral Agencies, Total&lt;/Name&gt;&lt;/Member&gt;&lt;Member Code="10006"&gt;&lt;Name LocaleIsoCode="en"&gt;Non-DAC Countries,Total&lt;/Name&gt;&lt;/Member&gt;&lt;Member Code="10003"&gt;&lt;Name LocaleIsoCode="en"&gt;G7, Total&lt;/Name&gt;&lt;/Member&gt;&lt;Member Code="10004"&gt;&lt;Name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Code="918"&gt;&lt;Name LocaleIsoCode="en"&gt;EC&lt;/Name&gt;&lt;/Member&gt;&lt;Member Code="68"&gt;&lt;Name LocaleIsoCode="en"&gt;Czech Republic &lt;/Name&gt;&lt;/Member&gt;&lt;Member Code="75"&gt;&lt;Name LocaleIsoCode="en"&gt;Hungary&lt;/Name&gt;&lt;/Member&gt;&lt;Member Code="20"&gt;&lt;Name LocaleIsoCode="en"&gt;Iceland&lt;/Name&gt;&lt;/Member&gt;&lt;Member Code="742"&gt;&lt;Name LocaleIsoCode="en"&gt;Korea &lt;/Name&gt;&lt;/Member&gt;&lt;Member Code="76"&gt;&lt;Name LocaleIsoCode="en"&gt;Poland &lt;/Name&gt;&lt;/Member&gt;&lt;Member Code="69"&gt;&lt;Name LocaleIsoCode="en"&gt;Slovak Republic&lt;/Name&gt;&lt;/Member&gt;&lt;Member Code="55"&gt;&lt;Name LocaleIsoCode="en"&gt;Turkey&lt;/Name&gt;&lt;/Member&gt;&lt;Member Code="777"&gt;&lt;Name LocaleIsoCode="en"&gt;Arab Countries&lt;/Name&gt;&lt;/Member&gt;&lt;Member Code="779"&gt;&lt;Name LocaleIsoCode="en"&gt;Other Donor Countries, Total&lt;/Name&gt;&lt;/Member&gt;&lt;Member Code="914"&gt;&lt;Name LocaleIsoCode="en"&gt;AfDF (African Dev. Fund)&lt;/Name&gt;&lt;/Member&gt;&lt;Member Code="778"&gt;&lt;Name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Code="811"&gt;&lt;Name LocaleIsoCode="en"&gt;GEF&lt;/Name&gt;&lt;/Member&gt;&lt;Member Code="1312"&gt;&lt;Name LocaleIsoCode="en"&gt;Global Fund&lt;/Name&gt;&lt;/Member&gt;&lt;Member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Code="974"&gt;&lt;Name LocaleIsoCode="en"&gt;UNFPA&lt;/Name&gt;&lt;/Member&gt;&lt;Member Code="967"&gt;&lt;Name LocaleIsoCode="en"&gt;UNHCR&lt;/Name&gt;&lt;/Member&gt;&lt;Member Code="963"&gt;&lt;Name LocaleIsoCode="en"&gt;UNICEF&lt;/Name&gt;&lt;/Member&gt;&lt;Member Code="964"&gt;&lt;Name LocaleIsoCode="en"&gt;UNRWA&lt;/Name&gt;&lt;/Member&gt;&lt;Member Code="960"&gt;&lt;Name LocaleIsoCode="en"&gt;UNTA&lt;/Name&gt;&lt;/Member&gt;&lt;Member Code="966"&gt;&lt;Name LocaleIsoCode="en"&gt;WFP&lt;/Name&gt;&lt;/Member&gt;&lt;/Dimension&gt;&lt;Dimension Code="PART"&gt;&lt;Name LocaleIsoCode="en"&gt;Part&lt;/Name&gt;&lt;Member Code="1"&gt;&lt;Name LocaleIsoCode="en"&gt;1: 1 : Part I - Developing Countries&lt;/Name&gt;&lt;/Member&gt;&lt;/Dimension&gt;&lt;Dimension Code="AIDTYPE"&gt;&lt;Name LocaleIsoCode="en"&gt;Aid type&lt;/Name&gt;&lt;Member Code="250"&gt;&lt;Name LocaleIsoCode="en"&gt;Memo: ODA Total, excl. Debt&lt;/Name&gt;&lt;/Member&gt;&lt;/Dimension&gt;&lt;Dimension Code="DATATYPE" Display="labels"&gt;&lt;Name LocaleIsoCode="en"&gt;Amount type&lt;/Name&gt;&lt;Member Code="A"&gt;&lt;Name LocaleIsoCode="en"&gt;Current Prices (USD millions)&lt;/Name&gt;&lt;/Member&gt;&lt;/Dimension&gt;&lt;Dimension Code="TIME" CommonCode="TIME"&gt;&lt;Name LocaleIsoCode="en"&gt;Year&lt;/Name&gt;&lt;Member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LocaleIsoCode="en"&gt;2008&lt;/Name&gt;&lt;/Member&gt;&lt;/Dimension&gt;&lt;WBOSInformations&gt;&lt;TimeDimension WebTreeWasUsed="false"&gt;&lt;NumberOfPeriods Annual="30" Semesters="0" Quarters="0" Months="0" Weeks="0" Days="0" /&gt;&lt;/TimeDimension&gt;&lt;/WBOSInformations&gt;&lt;Tabulation Axis="horizontal"&gt;&lt;Dimension Code="TIME" /&gt;&lt;/Tabulation&gt;&lt;Tabulation Axis="vertical"&gt;&lt;Dimension Code="DONOR" /&gt;&lt;/Tabulation&gt;&lt;Tabulation Axis="page"&gt;&lt;Dimension Code="PART" /&gt;&lt;Dimension Code="AIDTYPE" /&gt;&lt;Dimension Code="RECIPIENT"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</si>
  <si>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Current Prices (USD millions)</t>
  </si>
  <si>
    <t>Total aid to Mozambique, OECD DAC</t>
  </si>
  <si>
    <t>current $ mn</t>
  </si>
  <si>
    <t>Constant 2007 $ mn</t>
  </si>
  <si>
    <t>Amount</t>
  </si>
  <si>
    <t>Disbursements gross (constant 2007 USD millions)</t>
  </si>
  <si>
    <t>Total</t>
  </si>
  <si>
    <t>100: I. SOCIAL INFRASTRUCTURE &amp; SERVICES</t>
  </si>
  <si>
    <t>110: I.1. Education</t>
  </si>
  <si>
    <t>120: I.2. Health</t>
  </si>
  <si>
    <t>130: I.3. Population Pol./Progr. &amp; Reproductive Health</t>
  </si>
  <si>
    <t>140: I.4. Water Supply &amp; Sanitation</t>
  </si>
  <si>
    <t>150: I.5. Government &amp; Civil Society</t>
  </si>
  <si>
    <t>200: II. ECONOMIC INFRASTRUCTURE AND SERVICES</t>
  </si>
  <si>
    <t>210: II.1. Transport &amp; Storage</t>
  </si>
  <si>
    <t>220: II.2. Communications</t>
  </si>
  <si>
    <t>230: II.3. Energy</t>
  </si>
  <si>
    <t>240: II.4. Banking &amp; Financial Services</t>
  </si>
  <si>
    <t>250: II.5. Business &amp; Other Services</t>
  </si>
  <si>
    <t>311: III.1.a. Agriculture</t>
  </si>
  <si>
    <t>510: VI.1. General Budget Support</t>
  </si>
  <si>
    <t>520: VI.2. Dev. Food Aid/Food Security Ass.</t>
  </si>
  <si>
    <t>600: VII. ACTION RELATING TO DEBT</t>
  </si>
  <si>
    <t>700: VIII. HUMANITARIAN AID</t>
  </si>
  <si>
    <t>910: IX. ADMINISTRATIVE COSTS OF DONORS</t>
  </si>
  <si>
    <t>920: X. SUPPORT TO NGO'S</t>
  </si>
  <si>
    <t>of which</t>
  </si>
  <si>
    <t>Flow</t>
  </si>
  <si>
    <t>Official Development Assistance</t>
  </si>
  <si>
    <t>Total excluding debt relief</t>
  </si>
  <si>
    <t>Aid to Mozambique, selected sectors, 2003-8, constant 2007$</t>
  </si>
  <si>
    <t>Joseph Hanlon</t>
  </si>
  <si>
    <t>Dataset: Creditor Reporting System  - data extracted on 17 Feb 2010 from OECD.Stat</t>
  </si>
  <si>
    <t>data extracted on 17 Feb 2010 17:44 UTC (GMT) from OECD.Stat by Joseph Hanlon</t>
  </si>
  <si>
    <t>data extracted on 18 Feb 2010 10:08 UTC (GMT) from OECD.Stat by Joseph Hanlon</t>
  </si>
  <si>
    <t>Aid to Mozambique, excluding debt relief, current prices, US$ mn, by donor, 1979-2008</t>
  </si>
  <si>
    <t>Aid to Mozambique, excluding debt relief, constant 2007 prices, US$ mn, by donor, 1979-2008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</si>
</sst>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.75"/>
      <name val="Arial"/>
      <family val="2"/>
    </font>
    <font>
      <sz val="9.25"/>
      <name val="Arial"/>
      <family val="0"/>
    </font>
    <font>
      <b/>
      <sz val="16.75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right"/>
    </xf>
    <xf numFmtId="0" fontId="8" fillId="5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 vertical="top"/>
    </xf>
    <xf numFmtId="0" fontId="20" fillId="0" borderId="4" xfId="0" applyFont="1" applyFill="1" applyBorder="1" applyAlignment="1">
      <alignment horizontal="right" vertical="top"/>
    </xf>
    <xf numFmtId="0" fontId="20" fillId="0" borderId="2" xfId="0" applyFont="1" applyFill="1" applyBorder="1" applyAlignment="1">
      <alignment horizontal="right" vertical="top"/>
    </xf>
    <xf numFmtId="0" fontId="21" fillId="0" borderId="4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0" fontId="21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horizontal="right"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7" fillId="6" borderId="4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Aid to Mozambique, excluding debt relief, in constant 2007 $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85"/>
          <c:w val="0.93475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aid, ex debt'!$B$2:$AE$2</c:f>
              <c:strCache>
                <c:ptCount val="3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strCache>
            </c:strRef>
          </c:cat>
          <c:val>
            <c:numRef>
              <c:f>'Total aid, ex debt'!$B$4:$AE$4</c:f>
              <c:numCache>
                <c:ptCount val="30"/>
                <c:pt idx="0">
                  <c:v>364.9</c:v>
                </c:pt>
                <c:pt idx="1">
                  <c:v>379.05</c:v>
                </c:pt>
                <c:pt idx="2">
                  <c:v>354.32</c:v>
                </c:pt>
                <c:pt idx="3">
                  <c:v>535.31</c:v>
                </c:pt>
                <c:pt idx="4">
                  <c:v>561.65</c:v>
                </c:pt>
                <c:pt idx="5">
                  <c:v>716.87</c:v>
                </c:pt>
                <c:pt idx="6">
                  <c:v>798.5</c:v>
                </c:pt>
                <c:pt idx="7">
                  <c:v>913.85</c:v>
                </c:pt>
                <c:pt idx="8">
                  <c:v>1241.4</c:v>
                </c:pt>
                <c:pt idx="9">
                  <c:v>1579.81</c:v>
                </c:pt>
                <c:pt idx="10">
                  <c:v>1365.65</c:v>
                </c:pt>
                <c:pt idx="11">
                  <c:v>1440.21</c:v>
                </c:pt>
                <c:pt idx="12">
                  <c:v>1374.53</c:v>
                </c:pt>
                <c:pt idx="13">
                  <c:v>1785.97</c:v>
                </c:pt>
                <c:pt idx="14">
                  <c:v>1738.58</c:v>
                </c:pt>
                <c:pt idx="15">
                  <c:v>1662.76</c:v>
                </c:pt>
                <c:pt idx="16">
                  <c:v>1207.35</c:v>
                </c:pt>
                <c:pt idx="17">
                  <c:v>1062.04</c:v>
                </c:pt>
                <c:pt idx="18">
                  <c:v>1165.07</c:v>
                </c:pt>
                <c:pt idx="19">
                  <c:v>1206.84</c:v>
                </c:pt>
                <c:pt idx="20">
                  <c:v>1087.41</c:v>
                </c:pt>
                <c:pt idx="21">
                  <c:v>1347.36</c:v>
                </c:pt>
                <c:pt idx="22">
                  <c:v>1276.64</c:v>
                </c:pt>
                <c:pt idx="23">
                  <c:v>1712.57</c:v>
                </c:pt>
                <c:pt idx="24">
                  <c:v>1322.1</c:v>
                </c:pt>
                <c:pt idx="25">
                  <c:v>1433.99</c:v>
                </c:pt>
                <c:pt idx="26">
                  <c:v>1462.47</c:v>
                </c:pt>
                <c:pt idx="27">
                  <c:v>1600.69</c:v>
                </c:pt>
                <c:pt idx="28">
                  <c:v>1777.99</c:v>
                </c:pt>
                <c:pt idx="29">
                  <c:v>1906.78</c:v>
                </c:pt>
              </c:numCache>
            </c:numRef>
          </c:val>
          <c:smooth val="1"/>
        </c:ser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$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58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Aid to Mozambique, excluding debt relief, current 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75"/>
          <c:w val="0.934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aid, ex debt'!$B$2:$AE$2</c:f>
              <c:strCache>
                <c:ptCount val="3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strCache>
            </c:strRef>
          </c:cat>
          <c:val>
            <c:numRef>
              <c:f>'Total aid, ex debt'!$B$3:$AE$3</c:f>
              <c:numCache>
                <c:ptCount val="30"/>
                <c:pt idx="0">
                  <c:v>143.9</c:v>
                </c:pt>
                <c:pt idx="1">
                  <c:v>167.06</c:v>
                </c:pt>
                <c:pt idx="2">
                  <c:v>140.25</c:v>
                </c:pt>
                <c:pt idx="3">
                  <c:v>204.51</c:v>
                </c:pt>
                <c:pt idx="4">
                  <c:v>207.01</c:v>
                </c:pt>
                <c:pt idx="5">
                  <c:v>254.32</c:v>
                </c:pt>
                <c:pt idx="6">
                  <c:v>295.69</c:v>
                </c:pt>
                <c:pt idx="7">
                  <c:v>420.03</c:v>
                </c:pt>
                <c:pt idx="8">
                  <c:v>665.21</c:v>
                </c:pt>
                <c:pt idx="9">
                  <c:v>896.13</c:v>
                </c:pt>
                <c:pt idx="10">
                  <c:v>785.3</c:v>
                </c:pt>
                <c:pt idx="11">
                  <c:v>953.43</c:v>
                </c:pt>
                <c:pt idx="12">
                  <c:v>911.38</c:v>
                </c:pt>
                <c:pt idx="13">
                  <c:v>1291.66</c:v>
                </c:pt>
                <c:pt idx="14">
                  <c:v>1142.05</c:v>
                </c:pt>
                <c:pt idx="15">
                  <c:v>1159.08</c:v>
                </c:pt>
                <c:pt idx="16">
                  <c:v>942.37</c:v>
                </c:pt>
                <c:pt idx="17">
                  <c:v>810.35</c:v>
                </c:pt>
                <c:pt idx="18">
                  <c:v>828.76</c:v>
                </c:pt>
                <c:pt idx="19">
                  <c:v>840.69</c:v>
                </c:pt>
                <c:pt idx="20">
                  <c:v>760.7</c:v>
                </c:pt>
                <c:pt idx="21">
                  <c:v>871.11</c:v>
                </c:pt>
                <c:pt idx="22">
                  <c:v>808.73</c:v>
                </c:pt>
                <c:pt idx="23">
                  <c:v>1175.03</c:v>
                </c:pt>
                <c:pt idx="24">
                  <c:v>1040.67</c:v>
                </c:pt>
                <c:pt idx="25">
                  <c:v>1235.85</c:v>
                </c:pt>
                <c:pt idx="26">
                  <c:v>1292.91</c:v>
                </c:pt>
                <c:pt idx="27">
                  <c:v>1462.73</c:v>
                </c:pt>
                <c:pt idx="28">
                  <c:v>1777.99</c:v>
                </c:pt>
                <c:pt idx="29">
                  <c:v>1993.74</c:v>
                </c:pt>
              </c:numCache>
            </c:numRef>
          </c:val>
          <c:smooth val="1"/>
        </c:ser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$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61592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0.94275</cdr:y>
    </cdr:from>
    <cdr:to>
      <cdr:x>0.9555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5362575"/>
          <a:ext cx="480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Joseph Hanlon. From OECD.stat Dataset: DAC2a ODA Disbursements, 18 Feb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695950"/>
    <xdr:graphicFrame>
      <xdr:nvGraphicFramePr>
        <xdr:cNvPr id="1" name="Shape 1025"/>
        <xdr:cNvGraphicFramePr/>
      </xdr:nvGraphicFramePr>
      <xdr:xfrm>
        <a:off x="0" y="0"/>
        <a:ext cx="9324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0.941</cdr:y>
    </cdr:from>
    <cdr:to>
      <cdr:x>1</cdr:x>
      <cdr:y>0.97675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5353050"/>
          <a:ext cx="475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Joseph Hanlon. From OECD.stat Dataset: DAC2a ODA Disbursements, 18 Feb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695950"/>
    <xdr:graphicFrame>
      <xdr:nvGraphicFramePr>
        <xdr:cNvPr id="1" name="Shape 1025"/>
        <xdr:cNvGraphicFramePr/>
      </xdr:nvGraphicFramePr>
      <xdr:xfrm>
        <a:off x="0" y="0"/>
        <a:ext cx="9324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[TIME].[2005]&amp;ShowOnWeb=true&amp;Lang=e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3.oecd.org/WBOS/index.asp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3.oecd.org/WBOS/index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workbookViewId="0" topLeftCell="O1">
      <selection activeCell="O6" sqref="O6"/>
    </sheetView>
  </sheetViews>
  <sheetFormatPr defaultColWidth="9.140625" defaultRowHeight="12.75"/>
  <cols>
    <col min="1" max="1" width="18.57421875" style="0" customWidth="1"/>
  </cols>
  <sheetData>
    <row r="1" s="16" customFormat="1" ht="18">
      <c r="A1" s="16" t="s">
        <v>108</v>
      </c>
    </row>
    <row r="2" spans="2:31" ht="12.75"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  <c r="L2" s="11" t="s">
        <v>18</v>
      </c>
      <c r="M2" s="11" t="s">
        <v>19</v>
      </c>
      <c r="N2" s="11" t="s">
        <v>20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1" t="s">
        <v>28</v>
      </c>
      <c r="W2" s="11" t="s">
        <v>29</v>
      </c>
      <c r="X2" s="11" t="s">
        <v>30</v>
      </c>
      <c r="Y2" s="11" t="s">
        <v>31</v>
      </c>
      <c r="Z2" s="11" t="s">
        <v>32</v>
      </c>
      <c r="AA2" s="11" t="s">
        <v>33</v>
      </c>
      <c r="AB2" s="12" t="s">
        <v>34</v>
      </c>
      <c r="AC2" s="11" t="s">
        <v>35</v>
      </c>
      <c r="AD2" s="11" t="s">
        <v>36</v>
      </c>
      <c r="AE2" s="11" t="s">
        <v>37</v>
      </c>
    </row>
    <row r="3" spans="1:31" ht="12.75">
      <c r="A3" t="s">
        <v>109</v>
      </c>
      <c r="B3" s="8">
        <v>143.9</v>
      </c>
      <c r="C3" s="8">
        <v>167.06</v>
      </c>
      <c r="D3" s="8">
        <v>140.25</v>
      </c>
      <c r="E3" s="8">
        <v>204.51</v>
      </c>
      <c r="F3" s="8">
        <v>207.01</v>
      </c>
      <c r="G3" s="8">
        <v>254.32</v>
      </c>
      <c r="H3" s="8">
        <v>295.69</v>
      </c>
      <c r="I3" s="8">
        <v>420.03</v>
      </c>
      <c r="J3" s="8">
        <v>665.21</v>
      </c>
      <c r="K3" s="8">
        <v>896.13</v>
      </c>
      <c r="L3" s="8">
        <v>785.3</v>
      </c>
      <c r="M3" s="8">
        <v>953.43</v>
      </c>
      <c r="N3" s="8">
        <v>911.38</v>
      </c>
      <c r="O3" s="8">
        <v>1291.66</v>
      </c>
      <c r="P3" s="8">
        <v>1142.05</v>
      </c>
      <c r="Q3" s="8">
        <v>1159.08</v>
      </c>
      <c r="R3" s="8">
        <v>942.37</v>
      </c>
      <c r="S3" s="8">
        <v>810.35</v>
      </c>
      <c r="T3" s="8">
        <v>828.76</v>
      </c>
      <c r="U3" s="8">
        <v>840.69</v>
      </c>
      <c r="V3" s="8">
        <v>760.7</v>
      </c>
      <c r="W3" s="8">
        <v>871.11</v>
      </c>
      <c r="X3" s="8">
        <v>808.73</v>
      </c>
      <c r="Y3" s="8">
        <v>1175.03</v>
      </c>
      <c r="Z3" s="8">
        <v>1040.67</v>
      </c>
      <c r="AA3" s="8">
        <v>1235.85</v>
      </c>
      <c r="AB3" s="8">
        <v>1292.91</v>
      </c>
      <c r="AC3" s="8">
        <v>1462.73</v>
      </c>
      <c r="AD3" s="8">
        <v>1777.99</v>
      </c>
      <c r="AE3" s="8">
        <v>1993.74</v>
      </c>
    </row>
    <row r="4" spans="1:31" ht="12.75">
      <c r="A4" t="s">
        <v>110</v>
      </c>
      <c r="B4" s="13">
        <v>364.9</v>
      </c>
      <c r="C4" s="13">
        <v>379.05</v>
      </c>
      <c r="D4" s="13">
        <v>354.32</v>
      </c>
      <c r="E4" s="13">
        <v>535.31</v>
      </c>
      <c r="F4" s="13">
        <v>561.65</v>
      </c>
      <c r="G4" s="13">
        <v>716.87</v>
      </c>
      <c r="H4" s="13">
        <v>798.5</v>
      </c>
      <c r="I4" s="13">
        <v>913.85</v>
      </c>
      <c r="J4" s="13">
        <v>1241.4</v>
      </c>
      <c r="K4" s="13">
        <v>1579.81</v>
      </c>
      <c r="L4" s="13">
        <v>1365.65</v>
      </c>
      <c r="M4" s="13">
        <v>1440.21</v>
      </c>
      <c r="N4" s="13">
        <v>1374.53</v>
      </c>
      <c r="O4" s="13">
        <v>1785.97</v>
      </c>
      <c r="P4" s="13">
        <v>1738.58</v>
      </c>
      <c r="Q4" s="13">
        <v>1662.76</v>
      </c>
      <c r="R4" s="13">
        <v>1207.35</v>
      </c>
      <c r="S4" s="13">
        <v>1062.04</v>
      </c>
      <c r="T4" s="13">
        <v>1165.07</v>
      </c>
      <c r="U4" s="13">
        <v>1206.84</v>
      </c>
      <c r="V4" s="13">
        <v>1087.41</v>
      </c>
      <c r="W4" s="13">
        <v>1347.36</v>
      </c>
      <c r="X4" s="13">
        <v>1276.64</v>
      </c>
      <c r="Y4" s="13">
        <v>1712.57</v>
      </c>
      <c r="Z4" s="13">
        <v>1322.1</v>
      </c>
      <c r="AA4" s="13">
        <v>1433.99</v>
      </c>
      <c r="AB4" s="13">
        <v>1462.47</v>
      </c>
      <c r="AC4" s="13">
        <v>1600.69</v>
      </c>
      <c r="AD4" s="13">
        <v>1777.99</v>
      </c>
      <c r="AE4" s="13">
        <v>1906.78</v>
      </c>
    </row>
  </sheetData>
  <hyperlinks>
    <hyperlink ref="AB2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106</v>
      </c>
    </row>
    <row r="2" spans="1:2" s="30" customFormat="1" ht="23.25">
      <c r="A2" s="31" t="s">
        <v>142</v>
      </c>
      <c r="B2" s="29"/>
    </row>
    <row r="3" ht="23.25">
      <c r="A3" s="2" t="s">
        <v>0</v>
      </c>
    </row>
    <row r="4" spans="1:32" ht="12.75">
      <c r="A4" s="35" t="s">
        <v>1</v>
      </c>
      <c r="B4" s="36"/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12.75">
      <c r="A5" s="35" t="s">
        <v>3</v>
      </c>
      <c r="B5" s="36"/>
      <c r="C5" s="37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</row>
    <row r="6" spans="1:32" ht="12.75">
      <c r="A6" s="35" t="s">
        <v>39</v>
      </c>
      <c r="B6" s="36"/>
      <c r="C6" s="37" t="s">
        <v>42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2.75">
      <c r="A7" s="35" t="s">
        <v>5</v>
      </c>
      <c r="B7" s="36"/>
      <c r="C7" s="37" t="s">
        <v>107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12.75">
      <c r="A8" s="33" t="s">
        <v>7</v>
      </c>
      <c r="B8" s="34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  <c r="Z8" s="3" t="s">
        <v>31</v>
      </c>
      <c r="AA8" s="3" t="s">
        <v>32</v>
      </c>
      <c r="AB8" s="3" t="s">
        <v>33</v>
      </c>
      <c r="AC8" s="4" t="s">
        <v>34</v>
      </c>
      <c r="AD8" s="3" t="s">
        <v>35</v>
      </c>
      <c r="AE8" s="3" t="s">
        <v>36</v>
      </c>
      <c r="AF8" s="3" t="s">
        <v>37</v>
      </c>
    </row>
    <row r="9" spans="1:32" ht="13.5">
      <c r="A9" s="5" t="s">
        <v>38</v>
      </c>
      <c r="B9" s="6" t="s">
        <v>40</v>
      </c>
      <c r="C9" s="6" t="s">
        <v>40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6" t="s">
        <v>40</v>
      </c>
      <c r="AF9" s="6" t="s">
        <v>40</v>
      </c>
    </row>
    <row r="10" spans="1:32" ht="13.5">
      <c r="A10" s="7" t="s">
        <v>41</v>
      </c>
      <c r="B10" s="6" t="s">
        <v>40</v>
      </c>
      <c r="C10" s="8">
        <v>143.9</v>
      </c>
      <c r="D10" s="8">
        <v>167.06</v>
      </c>
      <c r="E10" s="8">
        <v>140.25</v>
      </c>
      <c r="F10" s="8">
        <v>204.51</v>
      </c>
      <c r="G10" s="8">
        <v>207.01</v>
      </c>
      <c r="H10" s="8">
        <v>254.32</v>
      </c>
      <c r="I10" s="8">
        <v>295.69</v>
      </c>
      <c r="J10" s="8">
        <v>420.03</v>
      </c>
      <c r="K10" s="8">
        <v>665.21</v>
      </c>
      <c r="L10" s="8">
        <v>896.13</v>
      </c>
      <c r="M10" s="8">
        <v>785.3</v>
      </c>
      <c r="N10" s="8">
        <v>953.43</v>
      </c>
      <c r="O10" s="8">
        <v>911.38</v>
      </c>
      <c r="P10" s="8">
        <v>1291.66</v>
      </c>
      <c r="Q10" s="8">
        <v>1142.05</v>
      </c>
      <c r="R10" s="8">
        <v>1159.08</v>
      </c>
      <c r="S10" s="8">
        <v>942.37</v>
      </c>
      <c r="T10" s="8">
        <v>810.35</v>
      </c>
      <c r="U10" s="8">
        <v>828.76</v>
      </c>
      <c r="V10" s="8">
        <v>840.69</v>
      </c>
      <c r="W10" s="8">
        <v>760.7</v>
      </c>
      <c r="X10" s="8">
        <v>871.11</v>
      </c>
      <c r="Y10" s="8">
        <v>808.73</v>
      </c>
      <c r="Z10" s="8">
        <v>1175.03</v>
      </c>
      <c r="AA10" s="8">
        <v>1040.67</v>
      </c>
      <c r="AB10" s="8">
        <v>1235.85</v>
      </c>
      <c r="AC10" s="8">
        <v>1292.91</v>
      </c>
      <c r="AD10" s="8">
        <v>1462.73</v>
      </c>
      <c r="AE10" s="8">
        <v>1777.99</v>
      </c>
      <c r="AF10" s="8">
        <v>1993.74</v>
      </c>
    </row>
    <row r="11" spans="1:32" ht="13.5">
      <c r="A11" s="7" t="s">
        <v>43</v>
      </c>
      <c r="B11" s="6" t="s">
        <v>40</v>
      </c>
      <c r="C11" s="9">
        <v>114.3</v>
      </c>
      <c r="D11" s="9">
        <v>114.79</v>
      </c>
      <c r="E11" s="9">
        <v>110.02</v>
      </c>
      <c r="F11" s="9">
        <v>160.64</v>
      </c>
      <c r="G11" s="9">
        <v>160.41</v>
      </c>
      <c r="H11" s="9">
        <v>190.1</v>
      </c>
      <c r="I11" s="9">
        <v>216.88</v>
      </c>
      <c r="J11" s="9">
        <v>319.15</v>
      </c>
      <c r="K11" s="9">
        <v>535.33</v>
      </c>
      <c r="L11" s="9">
        <v>711.54</v>
      </c>
      <c r="M11" s="9">
        <v>558.63</v>
      </c>
      <c r="N11" s="9">
        <v>706.22</v>
      </c>
      <c r="O11" s="9">
        <v>615.53</v>
      </c>
      <c r="P11" s="9">
        <v>838.84</v>
      </c>
      <c r="Q11" s="9">
        <v>779.33</v>
      </c>
      <c r="R11" s="9">
        <v>693.17</v>
      </c>
      <c r="S11" s="9">
        <v>578.24</v>
      </c>
      <c r="T11" s="9">
        <v>476.5</v>
      </c>
      <c r="U11" s="9">
        <v>503.24</v>
      </c>
      <c r="V11" s="9">
        <v>513.54</v>
      </c>
      <c r="W11" s="9">
        <v>535.38</v>
      </c>
      <c r="X11" s="9">
        <v>592.36</v>
      </c>
      <c r="Y11" s="9">
        <v>573.73</v>
      </c>
      <c r="Z11" s="9">
        <v>617.58</v>
      </c>
      <c r="AA11" s="9">
        <v>691.11</v>
      </c>
      <c r="AB11" s="9">
        <v>725.44</v>
      </c>
      <c r="AC11" s="9">
        <v>756.94</v>
      </c>
      <c r="AD11" s="9">
        <v>854.62</v>
      </c>
      <c r="AE11" s="9">
        <v>1073.17</v>
      </c>
      <c r="AF11" s="9">
        <v>1340.24</v>
      </c>
    </row>
    <row r="12" spans="1:32" ht="13.5">
      <c r="A12" s="7" t="s">
        <v>44</v>
      </c>
      <c r="B12" s="6" t="s">
        <v>40</v>
      </c>
      <c r="C12" s="8">
        <v>29.6</v>
      </c>
      <c r="D12" s="8">
        <v>32.01</v>
      </c>
      <c r="E12" s="8">
        <v>29.32</v>
      </c>
      <c r="F12" s="8">
        <v>37.56</v>
      </c>
      <c r="G12" s="8">
        <v>45.38</v>
      </c>
      <c r="H12" s="8">
        <v>61.28</v>
      </c>
      <c r="I12" s="8">
        <v>72.53</v>
      </c>
      <c r="J12" s="8">
        <v>94.12</v>
      </c>
      <c r="K12" s="8">
        <v>126.3</v>
      </c>
      <c r="L12" s="8">
        <v>179.94</v>
      </c>
      <c r="M12" s="8">
        <v>223.19</v>
      </c>
      <c r="N12" s="8">
        <v>246.9</v>
      </c>
      <c r="O12" s="8">
        <v>295.32</v>
      </c>
      <c r="P12" s="8">
        <v>450.27</v>
      </c>
      <c r="Q12" s="8">
        <v>359.15</v>
      </c>
      <c r="R12" s="8">
        <v>463.3</v>
      </c>
      <c r="S12" s="8">
        <v>361.9</v>
      </c>
      <c r="T12" s="8">
        <v>331.17</v>
      </c>
      <c r="U12" s="8">
        <v>326.71</v>
      </c>
      <c r="V12" s="8">
        <v>329.2</v>
      </c>
      <c r="W12" s="8">
        <v>226.89</v>
      </c>
      <c r="X12" s="8">
        <v>278.77</v>
      </c>
      <c r="Y12" s="8">
        <v>230.76</v>
      </c>
      <c r="Z12" s="8">
        <v>555.14</v>
      </c>
      <c r="AA12" s="8">
        <v>346.67</v>
      </c>
      <c r="AB12" s="8">
        <v>506.56</v>
      </c>
      <c r="AC12" s="8">
        <v>534.5</v>
      </c>
      <c r="AD12" s="8">
        <v>604.84</v>
      </c>
      <c r="AE12" s="8">
        <v>682.41</v>
      </c>
      <c r="AF12" s="8">
        <v>649.56</v>
      </c>
    </row>
    <row r="13" spans="1:32" ht="13.5">
      <c r="A13" s="7" t="s">
        <v>45</v>
      </c>
      <c r="B13" s="6" t="s">
        <v>40</v>
      </c>
      <c r="C13" s="9" t="s">
        <v>46</v>
      </c>
      <c r="D13" s="9">
        <v>20.26</v>
      </c>
      <c r="E13" s="9">
        <v>0.91</v>
      </c>
      <c r="F13" s="9">
        <v>6.31</v>
      </c>
      <c r="G13" s="9">
        <v>1.22</v>
      </c>
      <c r="H13" s="9">
        <v>2.94</v>
      </c>
      <c r="I13" s="9">
        <v>6.28</v>
      </c>
      <c r="J13" s="9">
        <v>6.76</v>
      </c>
      <c r="K13" s="9">
        <v>3.58</v>
      </c>
      <c r="L13" s="9">
        <v>4.65</v>
      </c>
      <c r="M13" s="9">
        <v>3.48</v>
      </c>
      <c r="N13" s="9">
        <v>0.31</v>
      </c>
      <c r="O13" s="9">
        <v>0.53</v>
      </c>
      <c r="P13" s="9">
        <v>2.55</v>
      </c>
      <c r="Q13" s="9">
        <v>3.57</v>
      </c>
      <c r="R13" s="9">
        <v>2.61</v>
      </c>
      <c r="S13" s="9">
        <v>2.23</v>
      </c>
      <c r="T13" s="9">
        <v>2.68</v>
      </c>
      <c r="U13" s="9">
        <v>-1.19</v>
      </c>
      <c r="V13" s="9">
        <v>-2.05</v>
      </c>
      <c r="W13" s="9">
        <v>-1.57</v>
      </c>
      <c r="X13" s="9">
        <v>-0.02</v>
      </c>
      <c r="Y13" s="9">
        <v>4.24</v>
      </c>
      <c r="Z13" s="9">
        <v>2.31</v>
      </c>
      <c r="AA13" s="9">
        <v>2.89</v>
      </c>
      <c r="AB13" s="9">
        <v>3.85</v>
      </c>
      <c r="AC13" s="9">
        <v>1.47</v>
      </c>
      <c r="AD13" s="9">
        <v>3.27</v>
      </c>
      <c r="AE13" s="9">
        <v>22.41</v>
      </c>
      <c r="AF13" s="9">
        <v>3.94</v>
      </c>
    </row>
    <row r="14" spans="1:32" ht="13.5">
      <c r="A14" s="7" t="s">
        <v>47</v>
      </c>
      <c r="B14" s="6" t="s">
        <v>40</v>
      </c>
      <c r="C14" s="8">
        <v>38.36</v>
      </c>
      <c r="D14" s="8">
        <v>32.41</v>
      </c>
      <c r="E14" s="8">
        <v>31.87</v>
      </c>
      <c r="F14" s="8">
        <v>54.33</v>
      </c>
      <c r="G14" s="8">
        <v>70.29</v>
      </c>
      <c r="H14" s="8">
        <v>91.47</v>
      </c>
      <c r="I14" s="8">
        <v>118.6</v>
      </c>
      <c r="J14" s="8">
        <v>155.51</v>
      </c>
      <c r="K14" s="8">
        <v>336.43</v>
      </c>
      <c r="L14" s="8">
        <v>492.85</v>
      </c>
      <c r="M14" s="8">
        <v>285.26</v>
      </c>
      <c r="N14" s="8">
        <v>363.11</v>
      </c>
      <c r="O14" s="8">
        <v>207.82</v>
      </c>
      <c r="P14" s="8">
        <v>513.11</v>
      </c>
      <c r="Q14" s="8">
        <v>425.93</v>
      </c>
      <c r="R14" s="8">
        <v>382.65</v>
      </c>
      <c r="S14" s="8">
        <v>292.88</v>
      </c>
      <c r="T14" s="8">
        <v>200.99</v>
      </c>
      <c r="U14" s="8">
        <v>266.79</v>
      </c>
      <c r="V14" s="8">
        <v>251.1</v>
      </c>
      <c r="W14" s="8">
        <v>242.67</v>
      </c>
      <c r="X14" s="8">
        <v>285.97</v>
      </c>
      <c r="Y14" s="8">
        <v>258.35</v>
      </c>
      <c r="Z14" s="8">
        <v>322.36</v>
      </c>
      <c r="AA14" s="8">
        <v>329.76</v>
      </c>
      <c r="AB14" s="8">
        <v>302.46</v>
      </c>
      <c r="AC14" s="8">
        <v>314.73</v>
      </c>
      <c r="AD14" s="8">
        <v>384.78</v>
      </c>
      <c r="AE14" s="8">
        <v>484.23</v>
      </c>
      <c r="AF14" s="8">
        <v>647.24</v>
      </c>
    </row>
    <row r="15" spans="1:32" ht="13.5">
      <c r="A15" s="7" t="s">
        <v>48</v>
      </c>
      <c r="B15" s="6" t="s">
        <v>40</v>
      </c>
      <c r="C15" s="9">
        <v>82.66</v>
      </c>
      <c r="D15" s="9">
        <v>86.68</v>
      </c>
      <c r="E15" s="9">
        <v>88.87</v>
      </c>
      <c r="F15" s="9">
        <v>125.84</v>
      </c>
      <c r="G15" s="9">
        <v>112.47</v>
      </c>
      <c r="H15" s="9">
        <v>135.08</v>
      </c>
      <c r="I15" s="9">
        <v>134.62</v>
      </c>
      <c r="J15" s="9">
        <v>230.09</v>
      </c>
      <c r="K15" s="9">
        <v>375.11</v>
      </c>
      <c r="L15" s="9">
        <v>544.87</v>
      </c>
      <c r="M15" s="9">
        <v>377.28</v>
      </c>
      <c r="N15" s="9">
        <v>506.44</v>
      </c>
      <c r="O15" s="9">
        <v>458.93</v>
      </c>
      <c r="P15" s="9">
        <v>614.72</v>
      </c>
      <c r="Q15" s="9">
        <v>583.06</v>
      </c>
      <c r="R15" s="9">
        <v>444.5</v>
      </c>
      <c r="S15" s="9">
        <v>345.71</v>
      </c>
      <c r="T15" s="9">
        <v>302.27</v>
      </c>
      <c r="U15" s="9">
        <v>320.62</v>
      </c>
      <c r="V15" s="9">
        <v>312.35</v>
      </c>
      <c r="W15" s="9">
        <v>327.81</v>
      </c>
      <c r="X15" s="9">
        <v>375.54</v>
      </c>
      <c r="Y15" s="9">
        <v>372.29</v>
      </c>
      <c r="Z15" s="9">
        <v>368.63</v>
      </c>
      <c r="AA15" s="9">
        <v>413.61</v>
      </c>
      <c r="AB15" s="9">
        <v>477.57</v>
      </c>
      <c r="AC15" s="9">
        <v>506.9</v>
      </c>
      <c r="AD15" s="9">
        <v>581.74</v>
      </c>
      <c r="AE15" s="9">
        <v>727.28</v>
      </c>
      <c r="AF15" s="9">
        <v>888.99</v>
      </c>
    </row>
    <row r="16" spans="1:32" ht="13.5">
      <c r="A16" s="7" t="s">
        <v>49</v>
      </c>
      <c r="B16" s="6" t="s">
        <v>40</v>
      </c>
      <c r="C16" s="8">
        <v>0.37</v>
      </c>
      <c r="D16" s="8" t="s">
        <v>46</v>
      </c>
      <c r="E16" s="8" t="s">
        <v>46</v>
      </c>
      <c r="F16" s="8">
        <v>0.75</v>
      </c>
      <c r="G16" s="8">
        <v>3.72</v>
      </c>
      <c r="H16" s="8">
        <v>2.15</v>
      </c>
      <c r="I16" s="8">
        <v>1.39</v>
      </c>
      <c r="J16" s="8">
        <v>3.27</v>
      </c>
      <c r="K16" s="8">
        <v>4.74</v>
      </c>
      <c r="L16" s="8">
        <v>10.96</v>
      </c>
      <c r="M16" s="8">
        <v>12.04</v>
      </c>
      <c r="N16" s="8">
        <v>8.15</v>
      </c>
      <c r="O16" s="8">
        <v>7.55</v>
      </c>
      <c r="P16" s="8">
        <v>12.72</v>
      </c>
      <c r="Q16" s="8">
        <v>8.93</v>
      </c>
      <c r="R16" s="8">
        <v>12.63</v>
      </c>
      <c r="S16" s="8">
        <v>11.64</v>
      </c>
      <c r="T16" s="8">
        <v>6.62</v>
      </c>
      <c r="U16" s="8">
        <v>6.99</v>
      </c>
      <c r="V16" s="8">
        <v>5.77</v>
      </c>
      <c r="W16" s="8">
        <v>9.81</v>
      </c>
      <c r="X16" s="8">
        <v>9.48</v>
      </c>
      <c r="Y16" s="8">
        <v>5.8</v>
      </c>
      <c r="Z16" s="8">
        <v>6.83</v>
      </c>
      <c r="AA16" s="8">
        <v>4.59</v>
      </c>
      <c r="AB16" s="8">
        <v>2.02</v>
      </c>
      <c r="AC16" s="8">
        <v>0.69</v>
      </c>
      <c r="AD16" s="8">
        <v>1.71</v>
      </c>
      <c r="AE16" s="8">
        <v>2.83</v>
      </c>
      <c r="AF16" s="8">
        <v>2.92</v>
      </c>
    </row>
    <row r="17" spans="1:32" ht="13.5">
      <c r="A17" s="7" t="s">
        <v>50</v>
      </c>
      <c r="B17" s="6" t="s">
        <v>40</v>
      </c>
      <c r="C17" s="9">
        <v>0.02</v>
      </c>
      <c r="D17" s="9">
        <v>0.01</v>
      </c>
      <c r="E17" s="9">
        <v>2.04</v>
      </c>
      <c r="F17" s="9">
        <v>1.66</v>
      </c>
      <c r="G17" s="9">
        <v>0.15</v>
      </c>
      <c r="H17" s="9">
        <v>2.99</v>
      </c>
      <c r="I17" s="9">
        <v>2.85</v>
      </c>
      <c r="J17" s="9">
        <v>1.09</v>
      </c>
      <c r="K17" s="9">
        <v>4.22</v>
      </c>
      <c r="L17" s="9">
        <v>1.34</v>
      </c>
      <c r="M17" s="9">
        <v>5.19</v>
      </c>
      <c r="N17" s="9">
        <v>4.12</v>
      </c>
      <c r="O17" s="9">
        <v>1.52</v>
      </c>
      <c r="P17" s="9">
        <v>2.31</v>
      </c>
      <c r="Q17" s="9">
        <v>3.52</v>
      </c>
      <c r="R17" s="9">
        <v>4.78</v>
      </c>
      <c r="S17" s="9">
        <v>4.08</v>
      </c>
      <c r="T17" s="9">
        <v>2.8</v>
      </c>
      <c r="U17" s="9">
        <v>5.23</v>
      </c>
      <c r="V17" s="9">
        <v>4.69</v>
      </c>
      <c r="W17" s="9">
        <v>4.12</v>
      </c>
      <c r="X17" s="9">
        <v>5.09</v>
      </c>
      <c r="Y17" s="9">
        <v>2.04</v>
      </c>
      <c r="Z17" s="9">
        <v>2.33</v>
      </c>
      <c r="AA17" s="9">
        <v>3.35</v>
      </c>
      <c r="AB17" s="9">
        <v>5.17</v>
      </c>
      <c r="AC17" s="9">
        <v>4.31</v>
      </c>
      <c r="AD17" s="9">
        <v>6.95</v>
      </c>
      <c r="AE17" s="9">
        <v>3.81</v>
      </c>
      <c r="AF17" s="9">
        <v>12.69</v>
      </c>
    </row>
    <row r="18" spans="1:32" ht="13.5">
      <c r="A18" s="7" t="s">
        <v>51</v>
      </c>
      <c r="B18" s="6" t="s">
        <v>40</v>
      </c>
      <c r="C18" s="8">
        <v>0.28</v>
      </c>
      <c r="D18" s="8">
        <v>0.83</v>
      </c>
      <c r="E18" s="8">
        <v>0.11</v>
      </c>
      <c r="F18" s="8">
        <v>0.41</v>
      </c>
      <c r="G18" s="8">
        <v>0.23</v>
      </c>
      <c r="H18" s="8">
        <v>0.7</v>
      </c>
      <c r="I18" s="8">
        <v>1.3</v>
      </c>
      <c r="J18" s="8">
        <v>0.28</v>
      </c>
      <c r="K18" s="8">
        <v>0.97</v>
      </c>
      <c r="L18" s="8">
        <v>1.68</v>
      </c>
      <c r="M18" s="8">
        <v>0.77</v>
      </c>
      <c r="N18" s="8">
        <v>0.7</v>
      </c>
      <c r="O18" s="8">
        <v>2.11</v>
      </c>
      <c r="P18" s="8">
        <v>0.66</v>
      </c>
      <c r="Q18" s="8">
        <v>2.86</v>
      </c>
      <c r="R18" s="8">
        <v>1.43</v>
      </c>
      <c r="S18" s="8">
        <v>1.09</v>
      </c>
      <c r="T18" s="8">
        <v>7.37</v>
      </c>
      <c r="U18" s="8">
        <v>1.37</v>
      </c>
      <c r="V18" s="8">
        <v>0.67</v>
      </c>
      <c r="W18" s="8">
        <v>0.95</v>
      </c>
      <c r="X18" s="8">
        <v>2.53</v>
      </c>
      <c r="Y18" s="8">
        <v>9.5</v>
      </c>
      <c r="Z18" s="8">
        <v>2.75</v>
      </c>
      <c r="AA18" s="8">
        <v>8.71</v>
      </c>
      <c r="AB18" s="8">
        <v>10.57</v>
      </c>
      <c r="AC18" s="8">
        <v>12.21</v>
      </c>
      <c r="AD18" s="8">
        <v>12.81</v>
      </c>
      <c r="AE18" s="8">
        <v>23.4</v>
      </c>
      <c r="AF18" s="8">
        <v>25.87</v>
      </c>
    </row>
    <row r="19" spans="1:32" ht="13.5">
      <c r="A19" s="7" t="s">
        <v>52</v>
      </c>
      <c r="B19" s="6" t="s">
        <v>40</v>
      </c>
      <c r="C19" s="9">
        <v>2.22</v>
      </c>
      <c r="D19" s="9">
        <v>1.26</v>
      </c>
      <c r="E19" s="9">
        <v>1.81</v>
      </c>
      <c r="F19" s="9">
        <v>6.16</v>
      </c>
      <c r="G19" s="9">
        <v>3.1</v>
      </c>
      <c r="H19" s="9">
        <v>11.35</v>
      </c>
      <c r="I19" s="9">
        <v>4.77</v>
      </c>
      <c r="J19" s="9">
        <v>5.29</v>
      </c>
      <c r="K19" s="9">
        <v>24.18</v>
      </c>
      <c r="L19" s="9">
        <v>29.75</v>
      </c>
      <c r="M19" s="9">
        <v>27.37</v>
      </c>
      <c r="N19" s="9">
        <v>34.31</v>
      </c>
      <c r="O19" s="9">
        <v>29.76</v>
      </c>
      <c r="P19" s="9">
        <v>28.61</v>
      </c>
      <c r="Q19" s="9">
        <v>29.18</v>
      </c>
      <c r="R19" s="9">
        <v>17.38</v>
      </c>
      <c r="S19" s="9">
        <v>5.76</v>
      </c>
      <c r="T19" s="9">
        <v>13.39</v>
      </c>
      <c r="U19" s="9">
        <v>9.11</v>
      </c>
      <c r="V19" s="9">
        <v>12.87</v>
      </c>
      <c r="W19" s="9">
        <v>11.66</v>
      </c>
      <c r="X19" s="9">
        <v>7.99</v>
      </c>
      <c r="Y19" s="9">
        <v>13.88</v>
      </c>
      <c r="Z19" s="9">
        <v>9.02</v>
      </c>
      <c r="AA19" s="9">
        <v>26.7</v>
      </c>
      <c r="AB19" s="9">
        <v>27.34</v>
      </c>
      <c r="AC19" s="9">
        <v>56.19</v>
      </c>
      <c r="AD19" s="9">
        <v>49.36</v>
      </c>
      <c r="AE19" s="9">
        <v>57.34</v>
      </c>
      <c r="AF19" s="9">
        <v>77.23</v>
      </c>
    </row>
    <row r="20" spans="1:32" ht="13.5">
      <c r="A20" s="7" t="s">
        <v>53</v>
      </c>
      <c r="B20" s="6" t="s">
        <v>40</v>
      </c>
      <c r="C20" s="8">
        <v>11.95</v>
      </c>
      <c r="D20" s="8">
        <v>11.42</v>
      </c>
      <c r="E20" s="8">
        <v>9.43</v>
      </c>
      <c r="F20" s="8">
        <v>5.12</v>
      </c>
      <c r="G20" s="8">
        <v>8.24</v>
      </c>
      <c r="H20" s="8">
        <v>8.96</v>
      </c>
      <c r="I20" s="8">
        <v>6.05</v>
      </c>
      <c r="J20" s="8">
        <v>13.74</v>
      </c>
      <c r="K20" s="8">
        <v>14.85</v>
      </c>
      <c r="L20" s="8">
        <v>16</v>
      </c>
      <c r="M20" s="8">
        <v>15.48</v>
      </c>
      <c r="N20" s="8">
        <v>12.74</v>
      </c>
      <c r="O20" s="8">
        <v>21.88</v>
      </c>
      <c r="P20" s="8">
        <v>26.55</v>
      </c>
      <c r="Q20" s="8">
        <v>31.94</v>
      </c>
      <c r="R20" s="8">
        <v>36.35</v>
      </c>
      <c r="S20" s="8">
        <v>45.49</v>
      </c>
      <c r="T20" s="8">
        <v>46.81</v>
      </c>
      <c r="U20" s="8">
        <v>30.07</v>
      </c>
      <c r="V20" s="8">
        <v>47.61</v>
      </c>
      <c r="W20" s="8">
        <v>51.53</v>
      </c>
      <c r="X20" s="8">
        <v>46.85</v>
      </c>
      <c r="Y20" s="8">
        <v>48.32</v>
      </c>
      <c r="Z20" s="8">
        <v>51.93</v>
      </c>
      <c r="AA20" s="8">
        <v>66.43</v>
      </c>
      <c r="AB20" s="8">
        <v>67.42</v>
      </c>
      <c r="AC20" s="8">
        <v>64.87</v>
      </c>
      <c r="AD20" s="8">
        <v>71.07</v>
      </c>
      <c r="AE20" s="8">
        <v>92.39</v>
      </c>
      <c r="AF20" s="8">
        <v>87.28</v>
      </c>
    </row>
    <row r="21" spans="1:32" ht="13.5">
      <c r="A21" s="7" t="s">
        <v>54</v>
      </c>
      <c r="B21" s="6" t="s">
        <v>40</v>
      </c>
      <c r="C21" s="9">
        <v>2.91</v>
      </c>
      <c r="D21" s="9">
        <v>3.2</v>
      </c>
      <c r="E21" s="9">
        <v>3.52</v>
      </c>
      <c r="F21" s="9">
        <v>4.41</v>
      </c>
      <c r="G21" s="9">
        <v>3.58</v>
      </c>
      <c r="H21" s="9">
        <v>4.82</v>
      </c>
      <c r="I21" s="9">
        <v>3.15</v>
      </c>
      <c r="J21" s="9">
        <v>5.34</v>
      </c>
      <c r="K21" s="9">
        <v>9.68</v>
      </c>
      <c r="L21" s="9">
        <v>15.25</v>
      </c>
      <c r="M21" s="9">
        <v>29.48</v>
      </c>
      <c r="N21" s="9">
        <v>26.54</v>
      </c>
      <c r="O21" s="9">
        <v>23.26</v>
      </c>
      <c r="P21" s="9">
        <v>22.8</v>
      </c>
      <c r="Q21" s="9">
        <v>9.53</v>
      </c>
      <c r="R21" s="9">
        <v>12.55</v>
      </c>
      <c r="S21" s="9">
        <v>11.85</v>
      </c>
      <c r="T21" s="9">
        <v>10.86</v>
      </c>
      <c r="U21" s="9">
        <v>10.06</v>
      </c>
      <c r="V21" s="9">
        <v>12.19</v>
      </c>
      <c r="W21" s="9">
        <v>14.32</v>
      </c>
      <c r="X21" s="9">
        <v>11.6</v>
      </c>
      <c r="Y21" s="9">
        <v>10.55</v>
      </c>
      <c r="Z21" s="9">
        <v>11.79</v>
      </c>
      <c r="AA21" s="9">
        <v>21.99</v>
      </c>
      <c r="AB21" s="9">
        <v>25.66</v>
      </c>
      <c r="AC21" s="9">
        <v>24.75</v>
      </c>
      <c r="AD21" s="9">
        <v>28.42</v>
      </c>
      <c r="AE21" s="9">
        <v>32.88</v>
      </c>
      <c r="AF21" s="9">
        <v>40.24</v>
      </c>
    </row>
    <row r="22" spans="1:32" ht="13.5">
      <c r="A22" s="7" t="s">
        <v>55</v>
      </c>
      <c r="B22" s="6" t="s">
        <v>40</v>
      </c>
      <c r="C22" s="8" t="s">
        <v>46</v>
      </c>
      <c r="D22" s="8">
        <v>0.8</v>
      </c>
      <c r="E22" s="8">
        <v>2.55</v>
      </c>
      <c r="F22" s="8">
        <v>5.06</v>
      </c>
      <c r="G22" s="8">
        <v>9.76</v>
      </c>
      <c r="H22" s="8">
        <v>11.86</v>
      </c>
      <c r="I22" s="8">
        <v>20.29</v>
      </c>
      <c r="J22" s="8">
        <v>28.56</v>
      </c>
      <c r="K22" s="8">
        <v>39.37</v>
      </c>
      <c r="L22" s="8">
        <v>24.83</v>
      </c>
      <c r="M22" s="8">
        <v>38.97</v>
      </c>
      <c r="N22" s="8">
        <v>65.1</v>
      </c>
      <c r="O22" s="8">
        <v>71.22</v>
      </c>
      <c r="P22" s="8">
        <v>69.09</v>
      </c>
      <c r="Q22" s="8">
        <v>40.62</v>
      </c>
      <c r="R22" s="8">
        <v>20.18</v>
      </c>
      <c r="S22" s="8">
        <v>42.89</v>
      </c>
      <c r="T22" s="8">
        <v>6.2</v>
      </c>
      <c r="U22" s="8">
        <v>57.61</v>
      </c>
      <c r="V22" s="8">
        <v>18.35</v>
      </c>
      <c r="W22" s="8">
        <v>8.45</v>
      </c>
      <c r="X22" s="8">
        <v>14.88</v>
      </c>
      <c r="Y22" s="8">
        <v>13.67</v>
      </c>
      <c r="Z22" s="8">
        <v>20</v>
      </c>
      <c r="AA22" s="8">
        <v>16.02</v>
      </c>
      <c r="AB22" s="8">
        <v>14.19</v>
      </c>
      <c r="AC22" s="8">
        <v>13.37</v>
      </c>
      <c r="AD22" s="8">
        <v>8.78</v>
      </c>
      <c r="AE22" s="8">
        <v>25.64</v>
      </c>
      <c r="AF22" s="8">
        <v>12.27</v>
      </c>
    </row>
    <row r="23" spans="1:32" ht="13.5">
      <c r="A23" s="7" t="s">
        <v>56</v>
      </c>
      <c r="B23" s="6" t="s">
        <v>40</v>
      </c>
      <c r="C23" s="9">
        <v>1.48</v>
      </c>
      <c r="D23" s="9">
        <v>2.33</v>
      </c>
      <c r="E23" s="9">
        <v>2.3</v>
      </c>
      <c r="F23" s="9">
        <v>2.62</v>
      </c>
      <c r="G23" s="9">
        <v>1.65</v>
      </c>
      <c r="H23" s="9">
        <v>6.51</v>
      </c>
      <c r="I23" s="9">
        <v>4.82</v>
      </c>
      <c r="J23" s="9">
        <v>11.41</v>
      </c>
      <c r="K23" s="9">
        <v>29.66</v>
      </c>
      <c r="L23" s="9">
        <v>24.58</v>
      </c>
      <c r="M23" s="9">
        <v>21.07</v>
      </c>
      <c r="N23" s="9">
        <v>37.39</v>
      </c>
      <c r="O23" s="9">
        <v>-10.24</v>
      </c>
      <c r="P23" s="9">
        <v>36.29</v>
      </c>
      <c r="Q23" s="9">
        <v>136.21</v>
      </c>
      <c r="R23" s="9">
        <v>101.31</v>
      </c>
      <c r="S23" s="9">
        <v>55.01</v>
      </c>
      <c r="T23" s="9">
        <v>41.27</v>
      </c>
      <c r="U23" s="9">
        <v>40.49</v>
      </c>
      <c r="V23" s="9">
        <v>40.4</v>
      </c>
      <c r="W23" s="9">
        <v>37.52</v>
      </c>
      <c r="X23" s="9">
        <v>34.54</v>
      </c>
      <c r="Y23" s="9">
        <v>40.7</v>
      </c>
      <c r="Z23" s="9">
        <v>46.29</v>
      </c>
      <c r="AA23" s="9">
        <v>37.91</v>
      </c>
      <c r="AB23" s="9">
        <v>38.65</v>
      </c>
      <c r="AC23" s="9">
        <v>42.64</v>
      </c>
      <c r="AD23" s="9">
        <v>64.85</v>
      </c>
      <c r="AE23" s="9">
        <v>61.78</v>
      </c>
      <c r="AF23" s="9">
        <v>74.93</v>
      </c>
    </row>
    <row r="24" spans="1:32" ht="13.5">
      <c r="A24" s="7" t="s">
        <v>57</v>
      </c>
      <c r="B24" s="6" t="s">
        <v>40</v>
      </c>
      <c r="C24" s="8" t="s">
        <v>46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8" t="s">
        <v>46</v>
      </c>
      <c r="S24" s="8" t="s">
        <v>46</v>
      </c>
      <c r="T24" s="8" t="s">
        <v>46</v>
      </c>
      <c r="U24" s="8" t="s">
        <v>46</v>
      </c>
      <c r="V24" s="8">
        <v>0.01</v>
      </c>
      <c r="W24" s="8" t="s">
        <v>46</v>
      </c>
      <c r="X24" s="8" t="s">
        <v>46</v>
      </c>
      <c r="Y24" s="8" t="s">
        <v>46</v>
      </c>
      <c r="Z24" s="8" t="s">
        <v>46</v>
      </c>
      <c r="AA24" s="8" t="s">
        <v>46</v>
      </c>
      <c r="AB24" s="8" t="s">
        <v>46</v>
      </c>
      <c r="AC24" s="8" t="s">
        <v>46</v>
      </c>
      <c r="AD24" s="8" t="s">
        <v>46</v>
      </c>
      <c r="AE24" s="8" t="s">
        <v>46</v>
      </c>
      <c r="AF24" s="8">
        <v>0.04</v>
      </c>
    </row>
    <row r="25" spans="1:32" ht="13.5">
      <c r="A25" s="7" t="s">
        <v>58</v>
      </c>
      <c r="B25" s="6" t="s">
        <v>40</v>
      </c>
      <c r="C25" s="9" t="s">
        <v>46</v>
      </c>
      <c r="D25" s="9" t="s">
        <v>46</v>
      </c>
      <c r="E25" s="9" t="s">
        <v>46</v>
      </c>
      <c r="F25" s="9" t="s">
        <v>46</v>
      </c>
      <c r="G25" s="9" t="s">
        <v>46</v>
      </c>
      <c r="H25" s="9" t="s">
        <v>46</v>
      </c>
      <c r="I25" s="9" t="s">
        <v>46</v>
      </c>
      <c r="J25" s="9">
        <v>0.01</v>
      </c>
      <c r="K25" s="9">
        <v>0.01</v>
      </c>
      <c r="L25" s="9">
        <v>0.08</v>
      </c>
      <c r="M25" s="9">
        <v>0.01</v>
      </c>
      <c r="N25" s="9">
        <v>0.13</v>
      </c>
      <c r="O25" s="9">
        <v>0.1</v>
      </c>
      <c r="P25" s="9">
        <v>0.19</v>
      </c>
      <c r="Q25" s="9">
        <v>0.12</v>
      </c>
      <c r="R25" s="9">
        <v>1.15</v>
      </c>
      <c r="S25" s="9">
        <v>2.27</v>
      </c>
      <c r="T25" s="9">
        <v>2.37</v>
      </c>
      <c r="U25" s="9">
        <v>6.48</v>
      </c>
      <c r="V25" s="9">
        <v>7.67</v>
      </c>
      <c r="W25" s="9">
        <v>9.34</v>
      </c>
      <c r="X25" s="9">
        <v>15.39</v>
      </c>
      <c r="Y25" s="9">
        <v>18.7</v>
      </c>
      <c r="Z25" s="9">
        <v>29.37</v>
      </c>
      <c r="AA25" s="9">
        <v>39.9</v>
      </c>
      <c r="AB25" s="9">
        <v>48.69</v>
      </c>
      <c r="AC25" s="9">
        <v>48.31</v>
      </c>
      <c r="AD25" s="9">
        <v>53.81</v>
      </c>
      <c r="AE25" s="9">
        <v>68.72</v>
      </c>
      <c r="AF25" s="9">
        <v>74.18</v>
      </c>
    </row>
    <row r="26" spans="1:32" ht="13.5">
      <c r="A26" s="7" t="s">
        <v>59</v>
      </c>
      <c r="B26" s="6" t="s">
        <v>40</v>
      </c>
      <c r="C26" s="8">
        <v>2.15</v>
      </c>
      <c r="D26" s="8">
        <v>3.18</v>
      </c>
      <c r="E26" s="8">
        <v>8.18</v>
      </c>
      <c r="F26" s="8">
        <v>27.41</v>
      </c>
      <c r="G26" s="8">
        <v>32.85</v>
      </c>
      <c r="H26" s="8">
        <v>34.2</v>
      </c>
      <c r="I26" s="8">
        <v>27.96</v>
      </c>
      <c r="J26" s="8">
        <v>55.69</v>
      </c>
      <c r="K26" s="8">
        <v>135.32</v>
      </c>
      <c r="L26" s="8">
        <v>286.75</v>
      </c>
      <c r="M26" s="8">
        <v>80.09</v>
      </c>
      <c r="N26" s="8">
        <v>106.16</v>
      </c>
      <c r="O26" s="8">
        <v>58.85</v>
      </c>
      <c r="P26" s="8">
        <v>249.94</v>
      </c>
      <c r="Q26" s="8">
        <v>97</v>
      </c>
      <c r="R26" s="8">
        <v>93.87</v>
      </c>
      <c r="S26" s="8">
        <v>23.17</v>
      </c>
      <c r="T26" s="8">
        <v>34.81</v>
      </c>
      <c r="U26" s="8">
        <v>20.39</v>
      </c>
      <c r="V26" s="8">
        <v>18.65</v>
      </c>
      <c r="W26" s="8">
        <v>11.56</v>
      </c>
      <c r="X26" s="8">
        <v>13.09</v>
      </c>
      <c r="Y26" s="8">
        <v>13.08</v>
      </c>
      <c r="Z26" s="8">
        <v>26.48</v>
      </c>
      <c r="AA26" s="8">
        <v>15.09</v>
      </c>
      <c r="AB26" s="8">
        <v>26.99</v>
      </c>
      <c r="AC26" s="8">
        <v>21.56</v>
      </c>
      <c r="AD26" s="8">
        <v>30.24</v>
      </c>
      <c r="AE26" s="8">
        <v>42.58</v>
      </c>
      <c r="AF26" s="8">
        <v>34.55</v>
      </c>
    </row>
    <row r="27" spans="1:32" ht="13.5">
      <c r="A27" s="7" t="s">
        <v>60</v>
      </c>
      <c r="B27" s="6" t="s">
        <v>40</v>
      </c>
      <c r="C27" s="9" t="s">
        <v>46</v>
      </c>
      <c r="D27" s="9">
        <v>5.07</v>
      </c>
      <c r="E27" s="9">
        <v>0.12</v>
      </c>
      <c r="F27" s="9">
        <v>7.72</v>
      </c>
      <c r="G27" s="9">
        <v>7.49</v>
      </c>
      <c r="H27" s="9">
        <v>6.3</v>
      </c>
      <c r="I27" s="9">
        <v>4.35</v>
      </c>
      <c r="J27" s="9">
        <v>15.5</v>
      </c>
      <c r="K27" s="9">
        <v>17.59</v>
      </c>
      <c r="L27" s="9">
        <v>14.82</v>
      </c>
      <c r="M27" s="9">
        <v>51.09</v>
      </c>
      <c r="N27" s="9">
        <v>16.95</v>
      </c>
      <c r="O27" s="9">
        <v>15.83</v>
      </c>
      <c r="P27" s="9">
        <v>38.69</v>
      </c>
      <c r="Q27" s="9">
        <v>18.92</v>
      </c>
      <c r="R27" s="9">
        <v>43.32</v>
      </c>
      <c r="S27" s="9">
        <v>39.76</v>
      </c>
      <c r="T27" s="9">
        <v>30.05</v>
      </c>
      <c r="U27" s="9">
        <v>38.11</v>
      </c>
      <c r="V27" s="9">
        <v>40.61</v>
      </c>
      <c r="W27" s="9">
        <v>63.28</v>
      </c>
      <c r="X27" s="9">
        <v>19.95</v>
      </c>
      <c r="Y27" s="9">
        <v>33.52</v>
      </c>
      <c r="Z27" s="9">
        <v>61.07</v>
      </c>
      <c r="AA27" s="9">
        <v>35.27</v>
      </c>
      <c r="AB27" s="9">
        <v>19.41</v>
      </c>
      <c r="AC27" s="9">
        <v>14.77</v>
      </c>
      <c r="AD27" s="9">
        <v>26.05</v>
      </c>
      <c r="AE27" s="9">
        <v>27.77</v>
      </c>
      <c r="AF27" s="9">
        <v>23.72</v>
      </c>
    </row>
    <row r="28" spans="1:32" ht="13.5">
      <c r="A28" s="7" t="s">
        <v>61</v>
      </c>
      <c r="B28" s="6" t="s">
        <v>40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 t="s">
        <v>46</v>
      </c>
      <c r="M28" s="8" t="s">
        <v>46</v>
      </c>
      <c r="N28" s="8" t="s">
        <v>46</v>
      </c>
      <c r="O28" s="8">
        <v>0.03</v>
      </c>
      <c r="P28" s="8">
        <v>0.22</v>
      </c>
      <c r="Q28" s="8">
        <v>0.17</v>
      </c>
      <c r="R28" s="8">
        <v>0.22</v>
      </c>
      <c r="S28" s="8">
        <v>0.12</v>
      </c>
      <c r="T28" s="8" t="s">
        <v>46</v>
      </c>
      <c r="U28" s="8">
        <v>0.15</v>
      </c>
      <c r="V28" s="8">
        <v>0.3</v>
      </c>
      <c r="W28" s="8">
        <v>0.19</v>
      </c>
      <c r="X28" s="8">
        <v>1.45</v>
      </c>
      <c r="Y28" s="8">
        <v>0.29</v>
      </c>
      <c r="Z28" s="8">
        <v>0.41</v>
      </c>
      <c r="AA28" s="8">
        <v>0.73</v>
      </c>
      <c r="AB28" s="8">
        <v>0.35</v>
      </c>
      <c r="AC28" s="8">
        <v>1.35</v>
      </c>
      <c r="AD28" s="8">
        <v>1.52</v>
      </c>
      <c r="AE28" s="8">
        <v>0.73</v>
      </c>
      <c r="AF28" s="8">
        <v>0.19</v>
      </c>
    </row>
    <row r="29" spans="1:32" ht="13.5">
      <c r="A29" s="7" t="s">
        <v>62</v>
      </c>
      <c r="B29" s="6" t="s">
        <v>40</v>
      </c>
      <c r="C29" s="9">
        <v>10.03</v>
      </c>
      <c r="D29" s="9">
        <v>18.33</v>
      </c>
      <c r="E29" s="9">
        <v>18.28</v>
      </c>
      <c r="F29" s="9">
        <v>29.53</v>
      </c>
      <c r="G29" s="9">
        <v>16.84</v>
      </c>
      <c r="H29" s="9">
        <v>29.15</v>
      </c>
      <c r="I29" s="9">
        <v>24.83</v>
      </c>
      <c r="J29" s="9">
        <v>36.06</v>
      </c>
      <c r="K29" s="9">
        <v>50.64</v>
      </c>
      <c r="L29" s="9">
        <v>31.99</v>
      </c>
      <c r="M29" s="9">
        <v>21.81</v>
      </c>
      <c r="N29" s="9">
        <v>16.59</v>
      </c>
      <c r="O29" s="9">
        <v>10.32</v>
      </c>
      <c r="P29" s="9">
        <v>44.99</v>
      </c>
      <c r="Q29" s="9">
        <v>26.22</v>
      </c>
      <c r="R29" s="9">
        <v>41.7</v>
      </c>
      <c r="S29" s="9">
        <v>54.45</v>
      </c>
      <c r="T29" s="9">
        <v>33.8</v>
      </c>
      <c r="U29" s="9">
        <v>37.55</v>
      </c>
      <c r="V29" s="9">
        <v>48.46</v>
      </c>
      <c r="W29" s="9">
        <v>43.9</v>
      </c>
      <c r="X29" s="9">
        <v>61.64</v>
      </c>
      <c r="Y29" s="9">
        <v>86.6</v>
      </c>
      <c r="Z29" s="9">
        <v>51.97</v>
      </c>
      <c r="AA29" s="9">
        <v>47.27</v>
      </c>
      <c r="AB29" s="9">
        <v>54.7</v>
      </c>
      <c r="AC29" s="9">
        <v>64.46</v>
      </c>
      <c r="AD29" s="9">
        <v>59.66</v>
      </c>
      <c r="AE29" s="9">
        <v>80.66</v>
      </c>
      <c r="AF29" s="9">
        <v>105.7</v>
      </c>
    </row>
    <row r="30" spans="1:32" ht="13.5">
      <c r="A30" s="7" t="s">
        <v>63</v>
      </c>
      <c r="B30" s="6" t="s">
        <v>40</v>
      </c>
      <c r="C30" s="8" t="s">
        <v>46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>
        <v>0.03</v>
      </c>
      <c r="N30" s="8" t="s">
        <v>46</v>
      </c>
      <c r="O30" s="8" t="s">
        <v>46</v>
      </c>
      <c r="P30" s="8">
        <v>0.01</v>
      </c>
      <c r="Q30" s="8">
        <v>0.03</v>
      </c>
      <c r="R30" s="8">
        <v>0.09</v>
      </c>
      <c r="S30" s="8">
        <v>0.12</v>
      </c>
      <c r="T30" s="8">
        <v>0.29</v>
      </c>
      <c r="U30" s="8">
        <v>0.16</v>
      </c>
      <c r="V30" s="8">
        <v>0.2</v>
      </c>
      <c r="W30" s="8">
        <v>0.18</v>
      </c>
      <c r="X30" s="8">
        <v>0.58</v>
      </c>
      <c r="Y30" s="8">
        <v>0.42</v>
      </c>
      <c r="Z30" s="8">
        <v>0.19</v>
      </c>
      <c r="AA30" s="8">
        <v>0.61</v>
      </c>
      <c r="AB30" s="8">
        <v>0.43</v>
      </c>
      <c r="AC30" s="8">
        <v>0.48</v>
      </c>
      <c r="AD30" s="8">
        <v>0.23</v>
      </c>
      <c r="AE30" s="8">
        <v>0.21</v>
      </c>
      <c r="AF30" s="8">
        <v>0.2</v>
      </c>
    </row>
    <row r="31" spans="1:32" ht="13.5">
      <c r="A31" s="7" t="s">
        <v>64</v>
      </c>
      <c r="B31" s="6" t="s">
        <v>40</v>
      </c>
      <c r="C31" s="9">
        <v>8.96</v>
      </c>
      <c r="D31" s="9">
        <v>10.51</v>
      </c>
      <c r="E31" s="9">
        <v>12.08</v>
      </c>
      <c r="F31" s="9">
        <v>16.47</v>
      </c>
      <c r="G31" s="9">
        <v>17.98</v>
      </c>
      <c r="H31" s="9">
        <v>14.87</v>
      </c>
      <c r="I31" s="9">
        <v>21.23</v>
      </c>
      <c r="J31" s="9">
        <v>31.8</v>
      </c>
      <c r="K31" s="9">
        <v>35.31</v>
      </c>
      <c r="L31" s="9">
        <v>44.7</v>
      </c>
      <c r="M31" s="9">
        <v>49.44</v>
      </c>
      <c r="N31" s="9">
        <v>52.26</v>
      </c>
      <c r="O31" s="9">
        <v>68.85</v>
      </c>
      <c r="P31" s="9">
        <v>73.11</v>
      </c>
      <c r="Q31" s="9">
        <v>59.12</v>
      </c>
      <c r="R31" s="9">
        <v>72.17</v>
      </c>
      <c r="S31" s="9">
        <v>52.23</v>
      </c>
      <c r="T31" s="9">
        <v>51.79</v>
      </c>
      <c r="U31" s="9">
        <v>44.12</v>
      </c>
      <c r="V31" s="9">
        <v>49.49</v>
      </c>
      <c r="W31" s="9">
        <v>36.67</v>
      </c>
      <c r="X31" s="9">
        <v>38.21</v>
      </c>
      <c r="Y31" s="9">
        <v>32.61</v>
      </c>
      <c r="Z31" s="9">
        <v>38.68</v>
      </c>
      <c r="AA31" s="9">
        <v>54.11</v>
      </c>
      <c r="AB31" s="9">
        <v>61.06</v>
      </c>
      <c r="AC31" s="9">
        <v>67.94</v>
      </c>
      <c r="AD31" s="9">
        <v>64.25</v>
      </c>
      <c r="AE31" s="9">
        <v>80.13</v>
      </c>
      <c r="AF31" s="9">
        <v>96.67</v>
      </c>
    </row>
    <row r="32" spans="1:32" ht="13.5">
      <c r="A32" s="7" t="s">
        <v>65</v>
      </c>
      <c r="B32" s="6" t="s">
        <v>40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  <c r="H32" s="8" t="s">
        <v>46</v>
      </c>
      <c r="I32" s="8" t="s">
        <v>46</v>
      </c>
      <c r="J32" s="8" t="s">
        <v>46</v>
      </c>
      <c r="K32" s="8" t="s">
        <v>46</v>
      </c>
      <c r="L32" s="8" t="s">
        <v>46</v>
      </c>
      <c r="M32" s="8">
        <v>27.8</v>
      </c>
      <c r="N32" s="8">
        <v>43.42</v>
      </c>
      <c r="O32" s="8">
        <v>99.5</v>
      </c>
      <c r="P32" s="8">
        <v>15.44</v>
      </c>
      <c r="Q32" s="8">
        <v>104.87</v>
      </c>
      <c r="R32" s="8">
        <v>19.45</v>
      </c>
      <c r="S32" s="8">
        <v>4.41</v>
      </c>
      <c r="T32" s="8">
        <v>13.69</v>
      </c>
      <c r="U32" s="8">
        <v>16.86</v>
      </c>
      <c r="V32" s="8">
        <v>23.5</v>
      </c>
      <c r="W32" s="8">
        <v>44.69</v>
      </c>
      <c r="X32" s="8">
        <v>20.98</v>
      </c>
      <c r="Y32" s="8">
        <v>22.91</v>
      </c>
      <c r="Z32" s="8">
        <v>15.9</v>
      </c>
      <c r="AA32" s="8">
        <v>13.73</v>
      </c>
      <c r="AB32" s="8">
        <v>18.86</v>
      </c>
      <c r="AC32" s="8">
        <v>19.63</v>
      </c>
      <c r="AD32" s="8">
        <v>21.67</v>
      </c>
      <c r="AE32" s="8">
        <v>21.63</v>
      </c>
      <c r="AF32" s="8">
        <v>25.11</v>
      </c>
    </row>
    <row r="33" spans="1:32" ht="13.5">
      <c r="A33" s="7" t="s">
        <v>66</v>
      </c>
      <c r="B33" s="6" t="s">
        <v>40</v>
      </c>
      <c r="C33" s="9" t="s">
        <v>46</v>
      </c>
      <c r="D33" s="9" t="s">
        <v>46</v>
      </c>
      <c r="E33" s="9" t="s">
        <v>46</v>
      </c>
      <c r="F33" s="9" t="s">
        <v>46</v>
      </c>
      <c r="G33" s="9" t="s">
        <v>46</v>
      </c>
      <c r="H33" s="9" t="s">
        <v>46</v>
      </c>
      <c r="I33" s="9" t="s">
        <v>46</v>
      </c>
      <c r="J33" s="9" t="s">
        <v>46</v>
      </c>
      <c r="K33" s="9">
        <v>0.6</v>
      </c>
      <c r="L33" s="9">
        <v>0.9</v>
      </c>
      <c r="M33" s="9">
        <v>4.44</v>
      </c>
      <c r="N33" s="9">
        <v>16.27</v>
      </c>
      <c r="O33" s="9">
        <v>9.99</v>
      </c>
      <c r="P33" s="9">
        <v>10.55</v>
      </c>
      <c r="Q33" s="9">
        <v>15.22</v>
      </c>
      <c r="R33" s="9">
        <v>4.39</v>
      </c>
      <c r="S33" s="9">
        <v>16.53</v>
      </c>
      <c r="T33" s="9">
        <v>10.77</v>
      </c>
      <c r="U33" s="9">
        <v>7.23</v>
      </c>
      <c r="V33" s="9">
        <v>8.18</v>
      </c>
      <c r="W33" s="9">
        <v>7.95</v>
      </c>
      <c r="X33" s="9">
        <v>21.23</v>
      </c>
      <c r="Y33" s="9">
        <v>11.65</v>
      </c>
      <c r="Z33" s="9">
        <v>16.16</v>
      </c>
      <c r="AA33" s="9">
        <v>22.58</v>
      </c>
      <c r="AB33" s="9">
        <v>32.48</v>
      </c>
      <c r="AC33" s="9">
        <v>29.35</v>
      </c>
      <c r="AD33" s="9">
        <v>33.56</v>
      </c>
      <c r="AE33" s="9">
        <v>53.75</v>
      </c>
      <c r="AF33" s="9">
        <v>78.46</v>
      </c>
    </row>
    <row r="34" spans="1:32" ht="13.5">
      <c r="A34" s="7" t="s">
        <v>67</v>
      </c>
      <c r="B34" s="6" t="s">
        <v>40</v>
      </c>
      <c r="C34" s="8">
        <v>40.33</v>
      </c>
      <c r="D34" s="8">
        <v>35.81</v>
      </c>
      <c r="E34" s="8">
        <v>31.55</v>
      </c>
      <c r="F34" s="8">
        <v>46.26</v>
      </c>
      <c r="G34" s="8">
        <v>36.73</v>
      </c>
      <c r="H34" s="8">
        <v>30.64</v>
      </c>
      <c r="I34" s="8">
        <v>33.96</v>
      </c>
      <c r="J34" s="8">
        <v>68.85</v>
      </c>
      <c r="K34" s="8">
        <v>54.48</v>
      </c>
      <c r="L34" s="8">
        <v>89.35</v>
      </c>
      <c r="M34" s="8">
        <v>99.5</v>
      </c>
      <c r="N34" s="8">
        <v>136.08</v>
      </c>
      <c r="O34" s="8">
        <v>134.99</v>
      </c>
      <c r="P34" s="8">
        <v>97.2</v>
      </c>
      <c r="Q34" s="8">
        <v>71.78</v>
      </c>
      <c r="R34" s="8">
        <v>73.53</v>
      </c>
      <c r="S34" s="8">
        <v>54.06</v>
      </c>
      <c r="T34" s="8">
        <v>61.25</v>
      </c>
      <c r="U34" s="8">
        <v>52.05</v>
      </c>
      <c r="V34" s="8">
        <v>31.9</v>
      </c>
      <c r="W34" s="8">
        <v>51.42</v>
      </c>
      <c r="X34" s="8">
        <v>46.27</v>
      </c>
      <c r="Y34" s="8">
        <v>42.62</v>
      </c>
      <c r="Z34" s="8">
        <v>45.27</v>
      </c>
      <c r="AA34" s="8">
        <v>56.53</v>
      </c>
      <c r="AB34" s="8">
        <v>67.92</v>
      </c>
      <c r="AC34" s="8">
        <v>79.25</v>
      </c>
      <c r="AD34" s="8">
        <v>91.75</v>
      </c>
      <c r="AE34" s="8">
        <v>103.57</v>
      </c>
      <c r="AF34" s="8">
        <v>119.6</v>
      </c>
    </row>
    <row r="35" spans="1:32" ht="13.5">
      <c r="A35" s="7" t="s">
        <v>68</v>
      </c>
      <c r="B35" s="6" t="s">
        <v>40</v>
      </c>
      <c r="C35" s="9">
        <v>1.09</v>
      </c>
      <c r="D35" s="9">
        <v>2.27</v>
      </c>
      <c r="E35" s="9">
        <v>1.14</v>
      </c>
      <c r="F35" s="9">
        <v>1.7</v>
      </c>
      <c r="G35" s="9">
        <v>2.65</v>
      </c>
      <c r="H35" s="9">
        <v>4.35</v>
      </c>
      <c r="I35" s="9">
        <v>3.52</v>
      </c>
      <c r="J35" s="9">
        <v>3.2</v>
      </c>
      <c r="K35" s="9">
        <v>23.4</v>
      </c>
      <c r="L35" s="9">
        <v>6.44</v>
      </c>
      <c r="M35" s="9">
        <v>7.38</v>
      </c>
      <c r="N35" s="9">
        <v>26.11</v>
      </c>
      <c r="O35" s="9">
        <v>27.61</v>
      </c>
      <c r="P35" s="9">
        <v>18.98</v>
      </c>
      <c r="Q35" s="9">
        <v>19.09</v>
      </c>
      <c r="R35" s="9">
        <v>30.08</v>
      </c>
      <c r="S35" s="9">
        <v>27.02</v>
      </c>
      <c r="T35" s="9">
        <v>27.09</v>
      </c>
      <c r="U35" s="9">
        <v>18.13</v>
      </c>
      <c r="V35" s="9">
        <v>21.8</v>
      </c>
      <c r="W35" s="9">
        <v>17.64</v>
      </c>
      <c r="X35" s="9">
        <v>25.09</v>
      </c>
      <c r="Y35" s="9">
        <v>23.37</v>
      </c>
      <c r="Z35" s="9">
        <v>21.64</v>
      </c>
      <c r="AA35" s="9">
        <v>20.82</v>
      </c>
      <c r="AB35" s="9">
        <v>27.65</v>
      </c>
      <c r="AC35" s="9">
        <v>24.61</v>
      </c>
      <c r="AD35" s="9">
        <v>22.43</v>
      </c>
      <c r="AE35" s="9">
        <v>24.23</v>
      </c>
      <c r="AF35" s="9">
        <v>23.85</v>
      </c>
    </row>
    <row r="36" spans="1:32" ht="13.5">
      <c r="A36" s="7" t="s">
        <v>69</v>
      </c>
      <c r="B36" s="6" t="s">
        <v>40</v>
      </c>
      <c r="C36" s="8">
        <v>13.51</v>
      </c>
      <c r="D36" s="8">
        <v>10.77</v>
      </c>
      <c r="E36" s="8">
        <v>10.91</v>
      </c>
      <c r="F36" s="8">
        <v>3.36</v>
      </c>
      <c r="G36" s="8">
        <v>2.44</v>
      </c>
      <c r="H36" s="8">
        <v>5.25</v>
      </c>
      <c r="I36" s="8">
        <v>9.41</v>
      </c>
      <c r="J36" s="8">
        <v>9.06</v>
      </c>
      <c r="K36" s="8">
        <v>35.31</v>
      </c>
      <c r="L36" s="8">
        <v>52.12</v>
      </c>
      <c r="M36" s="8">
        <v>32.67</v>
      </c>
      <c r="N36" s="8">
        <v>41.2</v>
      </c>
      <c r="O36" s="8">
        <v>35.4</v>
      </c>
      <c r="P36" s="8">
        <v>38.49</v>
      </c>
      <c r="Q36" s="8">
        <v>43</v>
      </c>
      <c r="R36" s="8">
        <v>33.59</v>
      </c>
      <c r="S36" s="8">
        <v>30.29</v>
      </c>
      <c r="T36" s="8">
        <v>30.27</v>
      </c>
      <c r="U36" s="8">
        <v>35.08</v>
      </c>
      <c r="V36" s="8">
        <v>49.77</v>
      </c>
      <c r="W36" s="8">
        <v>41.87</v>
      </c>
      <c r="X36" s="8">
        <v>80</v>
      </c>
      <c r="Y36" s="8">
        <v>51.66</v>
      </c>
      <c r="Z36" s="8">
        <v>47.98</v>
      </c>
      <c r="AA36" s="8">
        <v>63.37</v>
      </c>
      <c r="AB36" s="8">
        <v>65.92</v>
      </c>
      <c r="AC36" s="8">
        <v>80.84</v>
      </c>
      <c r="AD36" s="8">
        <v>96.65</v>
      </c>
      <c r="AE36" s="8">
        <v>115.74</v>
      </c>
      <c r="AF36" s="8">
        <v>197.88</v>
      </c>
    </row>
    <row r="37" spans="1:32" ht="13.5">
      <c r="A37" s="7" t="s">
        <v>70</v>
      </c>
      <c r="B37" s="6" t="s">
        <v>40</v>
      </c>
      <c r="C37" s="9">
        <v>19</v>
      </c>
      <c r="D37" s="9">
        <v>9</v>
      </c>
      <c r="E37" s="9">
        <v>6</v>
      </c>
      <c r="F37" s="9">
        <v>2</v>
      </c>
      <c r="G37" s="9">
        <v>13</v>
      </c>
      <c r="H37" s="9">
        <v>16</v>
      </c>
      <c r="I37" s="9">
        <v>47</v>
      </c>
      <c r="J37" s="9">
        <v>30</v>
      </c>
      <c r="K37" s="9">
        <v>55</v>
      </c>
      <c r="L37" s="9">
        <v>60</v>
      </c>
      <c r="M37" s="9">
        <v>34</v>
      </c>
      <c r="N37" s="9">
        <v>62</v>
      </c>
      <c r="O37" s="9">
        <v>7</v>
      </c>
      <c r="P37" s="9">
        <v>52</v>
      </c>
      <c r="Q37" s="9">
        <v>61</v>
      </c>
      <c r="R37" s="9">
        <v>73</v>
      </c>
      <c r="S37" s="9">
        <v>96</v>
      </c>
      <c r="T37" s="9">
        <v>45</v>
      </c>
      <c r="U37" s="9">
        <v>66</v>
      </c>
      <c r="V37" s="9">
        <v>70.45</v>
      </c>
      <c r="W37" s="9">
        <v>68.33</v>
      </c>
      <c r="X37" s="9">
        <v>115.52</v>
      </c>
      <c r="Y37" s="9">
        <v>91.84</v>
      </c>
      <c r="Z37" s="9">
        <v>111.52</v>
      </c>
      <c r="AA37" s="9">
        <v>135.4</v>
      </c>
      <c r="AB37" s="9">
        <v>109.96</v>
      </c>
      <c r="AC37" s="9">
        <v>85.36</v>
      </c>
      <c r="AD37" s="9">
        <v>108.85</v>
      </c>
      <c r="AE37" s="9">
        <v>153.38</v>
      </c>
      <c r="AF37" s="9">
        <v>226.66</v>
      </c>
    </row>
    <row r="38" spans="1:32" ht="13.5">
      <c r="A38" s="7" t="s">
        <v>71</v>
      </c>
      <c r="B38" s="6" t="s">
        <v>40</v>
      </c>
      <c r="C38" s="8">
        <v>5.16</v>
      </c>
      <c r="D38" s="8">
        <v>6.99</v>
      </c>
      <c r="E38" s="8">
        <v>10.53</v>
      </c>
      <c r="F38" s="8">
        <v>4.04</v>
      </c>
      <c r="G38" s="8">
        <v>14.88</v>
      </c>
      <c r="H38" s="8">
        <v>21.37</v>
      </c>
      <c r="I38" s="8">
        <v>25.36</v>
      </c>
      <c r="J38" s="8">
        <v>33.26</v>
      </c>
      <c r="K38" s="8">
        <v>25.78</v>
      </c>
      <c r="L38" s="8">
        <v>66.8</v>
      </c>
      <c r="M38" s="8">
        <v>89.65</v>
      </c>
      <c r="N38" s="8">
        <v>81.4</v>
      </c>
      <c r="O38" s="8">
        <v>103.04</v>
      </c>
      <c r="P38" s="8">
        <v>89.48</v>
      </c>
      <c r="Q38" s="8">
        <v>82.89</v>
      </c>
      <c r="R38" s="8">
        <v>101.35</v>
      </c>
      <c r="S38" s="8">
        <v>78.96</v>
      </c>
      <c r="T38" s="8">
        <v>62</v>
      </c>
      <c r="U38" s="8">
        <v>70.8</v>
      </c>
      <c r="V38" s="8">
        <v>84.09</v>
      </c>
      <c r="W38" s="8">
        <v>89.05</v>
      </c>
      <c r="X38" s="8">
        <v>78.81</v>
      </c>
      <c r="Y38" s="8">
        <v>73.62</v>
      </c>
      <c r="Z38" s="8">
        <v>137.76</v>
      </c>
      <c r="AA38" s="8">
        <v>90.17</v>
      </c>
      <c r="AB38" s="8">
        <v>151.1</v>
      </c>
      <c r="AC38" s="8">
        <v>162.57</v>
      </c>
      <c r="AD38" s="8">
        <v>174.58</v>
      </c>
      <c r="AE38" s="8">
        <v>235.4</v>
      </c>
      <c r="AF38" s="8">
        <v>161.39</v>
      </c>
    </row>
    <row r="39" spans="1:32" ht="13.5">
      <c r="A39" s="7" t="s">
        <v>72</v>
      </c>
      <c r="B39" s="6" t="s">
        <v>40</v>
      </c>
      <c r="C39" s="9" t="s">
        <v>46</v>
      </c>
      <c r="D39" s="9" t="s">
        <v>46</v>
      </c>
      <c r="E39" s="9" t="s">
        <v>46</v>
      </c>
      <c r="F39" s="9" t="s">
        <v>46</v>
      </c>
      <c r="G39" s="9" t="s">
        <v>46</v>
      </c>
      <c r="H39" s="9" t="s">
        <v>46</v>
      </c>
      <c r="I39" s="9" t="s">
        <v>46</v>
      </c>
      <c r="J39" s="9" t="s">
        <v>46</v>
      </c>
      <c r="K39" s="9" t="s">
        <v>46</v>
      </c>
      <c r="L39" s="9" t="s">
        <v>46</v>
      </c>
      <c r="M39" s="9" t="s">
        <v>46</v>
      </c>
      <c r="N39" s="9" t="s">
        <v>46</v>
      </c>
      <c r="O39" s="9" t="s">
        <v>46</v>
      </c>
      <c r="P39" s="9" t="s">
        <v>46</v>
      </c>
      <c r="Q39" s="9" t="s">
        <v>46</v>
      </c>
      <c r="R39" s="9" t="s">
        <v>46</v>
      </c>
      <c r="S39" s="9" t="s">
        <v>46</v>
      </c>
      <c r="T39" s="9" t="s">
        <v>46</v>
      </c>
      <c r="U39" s="9" t="s">
        <v>46</v>
      </c>
      <c r="V39" s="9" t="s">
        <v>46</v>
      </c>
      <c r="W39" s="9" t="s">
        <v>46</v>
      </c>
      <c r="X39" s="9" t="s">
        <v>46</v>
      </c>
      <c r="Y39" s="9" t="s">
        <v>46</v>
      </c>
      <c r="Z39" s="9" t="s">
        <v>46</v>
      </c>
      <c r="AA39" s="9">
        <v>0.01</v>
      </c>
      <c r="AB39" s="9">
        <v>0.01</v>
      </c>
      <c r="AC39" s="9">
        <v>0.01</v>
      </c>
      <c r="AD39" s="9">
        <v>0.01</v>
      </c>
      <c r="AE39" s="9">
        <v>0.06</v>
      </c>
      <c r="AF39" s="9">
        <v>0.01</v>
      </c>
    </row>
    <row r="40" spans="1:32" ht="13.5">
      <c r="A40" s="7" t="s">
        <v>73</v>
      </c>
      <c r="B40" s="6" t="s">
        <v>40</v>
      </c>
      <c r="C40" s="8" t="s">
        <v>46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 t="s">
        <v>46</v>
      </c>
      <c r="N40" s="8" t="s">
        <v>46</v>
      </c>
      <c r="O40" s="8" t="s">
        <v>46</v>
      </c>
      <c r="P40" s="8" t="s">
        <v>46</v>
      </c>
      <c r="Q40" s="8" t="s">
        <v>46</v>
      </c>
      <c r="R40" s="8" t="s">
        <v>46</v>
      </c>
      <c r="S40" s="8" t="s">
        <v>46</v>
      </c>
      <c r="T40" s="8" t="s">
        <v>46</v>
      </c>
      <c r="U40" s="8" t="s">
        <v>46</v>
      </c>
      <c r="V40" s="8" t="s">
        <v>46</v>
      </c>
      <c r="W40" s="8" t="s">
        <v>46</v>
      </c>
      <c r="X40" s="8" t="s">
        <v>46</v>
      </c>
      <c r="Y40" s="8" t="s">
        <v>46</v>
      </c>
      <c r="Z40" s="8" t="s">
        <v>46</v>
      </c>
      <c r="AA40" s="8" t="s">
        <v>46</v>
      </c>
      <c r="AB40" s="8" t="s">
        <v>46</v>
      </c>
      <c r="AC40" s="8" t="s">
        <v>46</v>
      </c>
      <c r="AD40" s="8" t="s">
        <v>46</v>
      </c>
      <c r="AE40" s="8">
        <v>17.72</v>
      </c>
      <c r="AF40" s="8" t="s">
        <v>46</v>
      </c>
    </row>
    <row r="41" spans="1:32" ht="13.5">
      <c r="A41" s="7" t="s">
        <v>74</v>
      </c>
      <c r="B41" s="6" t="s">
        <v>40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9" t="s">
        <v>46</v>
      </c>
      <c r="L41" s="9" t="s">
        <v>46</v>
      </c>
      <c r="M41" s="9" t="s">
        <v>46</v>
      </c>
      <c r="N41" s="9" t="s">
        <v>46</v>
      </c>
      <c r="O41" s="9" t="s">
        <v>46</v>
      </c>
      <c r="P41" s="9" t="s">
        <v>46</v>
      </c>
      <c r="Q41" s="9" t="s">
        <v>46</v>
      </c>
      <c r="R41" s="9" t="s">
        <v>46</v>
      </c>
      <c r="S41" s="9" t="s">
        <v>46</v>
      </c>
      <c r="T41" s="9" t="s">
        <v>46</v>
      </c>
      <c r="U41" s="9">
        <v>0.3</v>
      </c>
      <c r="V41" s="9">
        <v>0.39</v>
      </c>
      <c r="W41" s="9">
        <v>0.56</v>
      </c>
      <c r="X41" s="9">
        <v>1.16</v>
      </c>
      <c r="Y41" s="9">
        <v>1.3</v>
      </c>
      <c r="Z41" s="9">
        <v>1.07</v>
      </c>
      <c r="AA41" s="9">
        <v>1.02</v>
      </c>
      <c r="AB41" s="9">
        <v>1.24</v>
      </c>
      <c r="AC41" s="9">
        <v>1.56</v>
      </c>
      <c r="AD41" s="9">
        <v>2.52</v>
      </c>
      <c r="AE41" s="9">
        <v>3.33</v>
      </c>
      <c r="AF41" s="9">
        <v>3.57</v>
      </c>
    </row>
    <row r="42" spans="1:32" ht="13.5">
      <c r="A42" s="7" t="s">
        <v>75</v>
      </c>
      <c r="B42" s="6" t="s">
        <v>40</v>
      </c>
      <c r="C42" s="8" t="s">
        <v>46</v>
      </c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46</v>
      </c>
      <c r="M42" s="8" t="s">
        <v>46</v>
      </c>
      <c r="N42" s="8" t="s">
        <v>46</v>
      </c>
      <c r="O42" s="8" t="s">
        <v>46</v>
      </c>
      <c r="P42" s="8">
        <v>0.1</v>
      </c>
      <c r="Q42" s="8">
        <v>0.13</v>
      </c>
      <c r="R42" s="8">
        <v>0.1</v>
      </c>
      <c r="S42" s="8">
        <v>0.11</v>
      </c>
      <c r="T42" s="8">
        <v>0.05</v>
      </c>
      <c r="U42" s="8">
        <v>0.03</v>
      </c>
      <c r="V42" s="8">
        <v>0.02</v>
      </c>
      <c r="W42" s="8">
        <v>0.01</v>
      </c>
      <c r="X42" s="8">
        <v>0.05</v>
      </c>
      <c r="Y42" s="8">
        <v>0.06</v>
      </c>
      <c r="Z42" s="8">
        <v>0.04</v>
      </c>
      <c r="AA42" s="8">
        <v>0.1</v>
      </c>
      <c r="AB42" s="8">
        <v>0.05</v>
      </c>
      <c r="AC42" s="8">
        <v>0.16</v>
      </c>
      <c r="AD42" s="8">
        <v>0.13</v>
      </c>
      <c r="AE42" s="8">
        <v>0.21</v>
      </c>
      <c r="AF42" s="8">
        <v>0.98</v>
      </c>
    </row>
    <row r="43" spans="1:32" ht="13.5">
      <c r="A43" s="7" t="s">
        <v>76</v>
      </c>
      <c r="B43" s="6" t="s">
        <v>40</v>
      </c>
      <c r="C43" s="9" t="s">
        <v>46</v>
      </c>
      <c r="D43" s="9" t="s">
        <v>46</v>
      </c>
      <c r="E43" s="9" t="s">
        <v>46</v>
      </c>
      <c r="F43" s="9" t="s">
        <v>46</v>
      </c>
      <c r="G43" s="9" t="s">
        <v>46</v>
      </c>
      <c r="H43" s="9" t="s">
        <v>46</v>
      </c>
      <c r="I43" s="9" t="s">
        <v>46</v>
      </c>
      <c r="J43" s="9" t="s">
        <v>46</v>
      </c>
      <c r="K43" s="9" t="s">
        <v>46</v>
      </c>
      <c r="L43" s="9">
        <v>1.1</v>
      </c>
      <c r="M43" s="9" t="s">
        <v>46</v>
      </c>
      <c r="N43" s="9" t="s">
        <v>46</v>
      </c>
      <c r="O43" s="9" t="s">
        <v>46</v>
      </c>
      <c r="P43" s="9" t="s">
        <v>46</v>
      </c>
      <c r="Q43" s="9" t="s">
        <v>46</v>
      </c>
      <c r="R43" s="9" t="s">
        <v>46</v>
      </c>
      <c r="S43" s="9" t="s">
        <v>46</v>
      </c>
      <c r="T43" s="9" t="s">
        <v>46</v>
      </c>
      <c r="U43" s="9" t="s">
        <v>46</v>
      </c>
      <c r="V43" s="9" t="s">
        <v>46</v>
      </c>
      <c r="W43" s="9">
        <v>0.01</v>
      </c>
      <c r="X43" s="9">
        <v>0.03</v>
      </c>
      <c r="Y43" s="9">
        <v>0</v>
      </c>
      <c r="Z43" s="9">
        <v>0.02</v>
      </c>
      <c r="AA43" s="9" t="s">
        <v>46</v>
      </c>
      <c r="AB43" s="9" t="s">
        <v>46</v>
      </c>
      <c r="AC43" s="9" t="s">
        <v>46</v>
      </c>
      <c r="AD43" s="9" t="s">
        <v>46</v>
      </c>
      <c r="AE43" s="9" t="s">
        <v>46</v>
      </c>
      <c r="AF43" s="9" t="s">
        <v>46</v>
      </c>
    </row>
    <row r="44" spans="1:32" ht="13.5">
      <c r="A44" s="7" t="s">
        <v>77</v>
      </c>
      <c r="B44" s="6" t="s">
        <v>40</v>
      </c>
      <c r="C44" s="8" t="s">
        <v>46</v>
      </c>
      <c r="D44" s="8" t="s">
        <v>46</v>
      </c>
      <c r="E44" s="8" t="s">
        <v>46</v>
      </c>
      <c r="F44" s="8" t="s">
        <v>46</v>
      </c>
      <c r="G44" s="8" t="s">
        <v>46</v>
      </c>
      <c r="H44" s="8" t="s">
        <v>46</v>
      </c>
      <c r="I44" s="8" t="s">
        <v>46</v>
      </c>
      <c r="J44" s="8" t="s">
        <v>46</v>
      </c>
      <c r="K44" s="8" t="s">
        <v>46</v>
      </c>
      <c r="L44" s="8" t="s">
        <v>46</v>
      </c>
      <c r="M44" s="8" t="s">
        <v>46</v>
      </c>
      <c r="N44" s="8" t="s">
        <v>46</v>
      </c>
      <c r="O44" s="8" t="s">
        <v>46</v>
      </c>
      <c r="P44" s="8" t="s">
        <v>46</v>
      </c>
      <c r="Q44" s="8" t="s">
        <v>46</v>
      </c>
      <c r="R44" s="8" t="s">
        <v>46</v>
      </c>
      <c r="S44" s="8" t="s">
        <v>46</v>
      </c>
      <c r="T44" s="8" t="s">
        <v>46</v>
      </c>
      <c r="U44" s="8" t="s">
        <v>46</v>
      </c>
      <c r="V44" s="8" t="s">
        <v>46</v>
      </c>
      <c r="W44" s="8" t="s">
        <v>46</v>
      </c>
      <c r="X44" s="8" t="s">
        <v>46</v>
      </c>
      <c r="Y44" s="8" t="s">
        <v>46</v>
      </c>
      <c r="Z44" s="8" t="s">
        <v>46</v>
      </c>
      <c r="AA44" s="8">
        <v>0.18</v>
      </c>
      <c r="AB44" s="8">
        <v>0.2</v>
      </c>
      <c r="AC44" s="8">
        <v>0.1</v>
      </c>
      <c r="AD44" s="8">
        <v>0.2</v>
      </c>
      <c r="AE44" s="8">
        <v>0.14</v>
      </c>
      <c r="AF44" s="8">
        <v>0.15</v>
      </c>
    </row>
    <row r="45" spans="1:32" ht="13.5">
      <c r="A45" s="7" t="s">
        <v>78</v>
      </c>
      <c r="B45" s="6" t="s">
        <v>40</v>
      </c>
      <c r="C45" s="9" t="s">
        <v>46</v>
      </c>
      <c r="D45" s="9" t="s">
        <v>46</v>
      </c>
      <c r="E45" s="9" t="s">
        <v>46</v>
      </c>
      <c r="F45" s="9" t="s">
        <v>46</v>
      </c>
      <c r="G45" s="9" t="s">
        <v>46</v>
      </c>
      <c r="H45" s="9" t="s">
        <v>46</v>
      </c>
      <c r="I45" s="9" t="s">
        <v>46</v>
      </c>
      <c r="J45" s="9" t="s">
        <v>46</v>
      </c>
      <c r="K45" s="9" t="s">
        <v>46</v>
      </c>
      <c r="L45" s="9" t="s">
        <v>46</v>
      </c>
      <c r="M45" s="9" t="s">
        <v>46</v>
      </c>
      <c r="N45" s="9" t="s">
        <v>46</v>
      </c>
      <c r="O45" s="9" t="s">
        <v>46</v>
      </c>
      <c r="P45" s="9" t="s">
        <v>46</v>
      </c>
      <c r="Q45" s="9" t="s">
        <v>46</v>
      </c>
      <c r="R45" s="9" t="s">
        <v>46</v>
      </c>
      <c r="S45" s="9" t="s">
        <v>46</v>
      </c>
      <c r="T45" s="9" t="s">
        <v>46</v>
      </c>
      <c r="U45" s="9" t="s">
        <v>46</v>
      </c>
      <c r="V45" s="9" t="s">
        <v>46</v>
      </c>
      <c r="W45" s="9" t="s">
        <v>46</v>
      </c>
      <c r="X45" s="9">
        <v>0.07</v>
      </c>
      <c r="Y45" s="9" t="s">
        <v>46</v>
      </c>
      <c r="Z45" s="9" t="s">
        <v>46</v>
      </c>
      <c r="AA45" s="9" t="s">
        <v>46</v>
      </c>
      <c r="AB45" s="9" t="s">
        <v>46</v>
      </c>
      <c r="AC45" s="9" t="s">
        <v>46</v>
      </c>
      <c r="AD45" s="9" t="s">
        <v>46</v>
      </c>
      <c r="AE45" s="9">
        <v>0.05</v>
      </c>
      <c r="AF45" s="9">
        <v>0.15</v>
      </c>
    </row>
    <row r="46" spans="1:32" ht="13.5">
      <c r="A46" s="7" t="s">
        <v>79</v>
      </c>
      <c r="B46" s="6" t="s">
        <v>40</v>
      </c>
      <c r="C46" s="8" t="s">
        <v>46</v>
      </c>
      <c r="D46" s="8">
        <v>20.26</v>
      </c>
      <c r="E46" s="8">
        <v>0.91</v>
      </c>
      <c r="F46" s="8">
        <v>6.31</v>
      </c>
      <c r="G46" s="8">
        <v>1.22</v>
      </c>
      <c r="H46" s="8">
        <v>2.94</v>
      </c>
      <c r="I46" s="8">
        <v>6.28</v>
      </c>
      <c r="J46" s="8">
        <v>6.76</v>
      </c>
      <c r="K46" s="8">
        <v>2.98</v>
      </c>
      <c r="L46" s="8">
        <v>3.05</v>
      </c>
      <c r="M46" s="8">
        <v>3.28</v>
      </c>
      <c r="N46" s="8">
        <v>0.11</v>
      </c>
      <c r="O46" s="8">
        <v>0.33</v>
      </c>
      <c r="P46" s="8">
        <v>2.2</v>
      </c>
      <c r="Q46" s="8">
        <v>3.44</v>
      </c>
      <c r="R46" s="8">
        <v>2.38</v>
      </c>
      <c r="S46" s="8">
        <v>2.12</v>
      </c>
      <c r="T46" s="8">
        <v>2.63</v>
      </c>
      <c r="U46" s="8">
        <v>-1.55</v>
      </c>
      <c r="V46" s="8">
        <v>-2.49</v>
      </c>
      <c r="W46" s="8">
        <v>-2.16</v>
      </c>
      <c r="X46" s="8">
        <v>-1.34</v>
      </c>
      <c r="Y46" s="8">
        <v>2.87</v>
      </c>
      <c r="Z46" s="8">
        <v>1.18</v>
      </c>
      <c r="AA46" s="8">
        <v>1.58</v>
      </c>
      <c r="AB46" s="8">
        <v>2.35</v>
      </c>
      <c r="AC46" s="8">
        <v>-0.36</v>
      </c>
      <c r="AD46" s="8">
        <v>0.26</v>
      </c>
      <c r="AE46" s="8">
        <v>-0.68</v>
      </c>
      <c r="AF46" s="8">
        <v>-0.94</v>
      </c>
    </row>
    <row r="47" spans="1:32" ht="13.5">
      <c r="A47" s="7" t="s">
        <v>80</v>
      </c>
      <c r="B47" s="6" t="s">
        <v>40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 t="s">
        <v>46</v>
      </c>
      <c r="N47" s="9" t="s">
        <v>46</v>
      </c>
      <c r="O47" s="9" t="s">
        <v>46</v>
      </c>
      <c r="P47" s="9">
        <v>0.25</v>
      </c>
      <c r="Q47" s="9" t="s">
        <v>46</v>
      </c>
      <c r="R47" s="9">
        <v>0.13</v>
      </c>
      <c r="S47" s="9" t="s">
        <v>46</v>
      </c>
      <c r="T47" s="9" t="s">
        <v>46</v>
      </c>
      <c r="U47" s="9">
        <v>0.03</v>
      </c>
      <c r="V47" s="9">
        <v>0.03</v>
      </c>
      <c r="W47" s="9">
        <v>0.01</v>
      </c>
      <c r="X47" s="9">
        <v>0.01</v>
      </c>
      <c r="Y47" s="9">
        <v>0.01</v>
      </c>
      <c r="Z47" s="9" t="s">
        <v>46</v>
      </c>
      <c r="AA47" s="9" t="s">
        <v>46</v>
      </c>
      <c r="AB47" s="9" t="s">
        <v>46</v>
      </c>
      <c r="AC47" s="9" t="s">
        <v>46</v>
      </c>
      <c r="AD47" s="9">
        <v>0.15</v>
      </c>
      <c r="AE47" s="9">
        <v>1.58</v>
      </c>
      <c r="AF47" s="9">
        <v>0.02</v>
      </c>
    </row>
    <row r="48" spans="1:32" ht="13.5">
      <c r="A48" s="7" t="s">
        <v>81</v>
      </c>
      <c r="B48" s="6" t="s">
        <v>40</v>
      </c>
      <c r="C48" s="8">
        <v>0.36</v>
      </c>
      <c r="D48" s="8">
        <v>1.85</v>
      </c>
      <c r="E48" s="8">
        <v>1.58</v>
      </c>
      <c r="F48" s="8">
        <v>8.32</v>
      </c>
      <c r="G48" s="8">
        <v>1.7</v>
      </c>
      <c r="H48" s="8">
        <v>3.18</v>
      </c>
      <c r="I48" s="8">
        <v>8.73</v>
      </c>
      <c r="J48" s="8">
        <v>4.41</v>
      </c>
      <c r="K48" s="8">
        <v>7.32</v>
      </c>
      <c r="L48" s="8">
        <v>4.19</v>
      </c>
      <c r="M48" s="8">
        <v>16.75</v>
      </c>
      <c r="N48" s="8">
        <v>13.89</v>
      </c>
      <c r="O48" s="8">
        <v>13.84</v>
      </c>
      <c r="P48" s="8">
        <v>34.36</v>
      </c>
      <c r="Q48" s="8">
        <v>37.86</v>
      </c>
      <c r="R48" s="8">
        <v>32.27</v>
      </c>
      <c r="S48" s="8">
        <v>43.12</v>
      </c>
      <c r="T48" s="8">
        <v>31.69</v>
      </c>
      <c r="U48" s="8">
        <v>55.71</v>
      </c>
      <c r="V48" s="8">
        <v>67.78</v>
      </c>
      <c r="W48" s="8">
        <v>13.94</v>
      </c>
      <c r="X48" s="8">
        <v>13.29</v>
      </c>
      <c r="Y48" s="8">
        <v>56.53</v>
      </c>
      <c r="Z48" s="8">
        <v>73.1</v>
      </c>
      <c r="AA48" s="8">
        <v>31.94</v>
      </c>
      <c r="AB48" s="8">
        <v>91.39</v>
      </c>
      <c r="AC48" s="8">
        <v>73.42</v>
      </c>
      <c r="AD48" s="8">
        <v>107.8</v>
      </c>
      <c r="AE48" s="8">
        <v>79.57</v>
      </c>
      <c r="AF48" s="8">
        <v>67.35</v>
      </c>
    </row>
    <row r="49" spans="1:32" ht="13.5">
      <c r="A49" s="7" t="s">
        <v>82</v>
      </c>
      <c r="B49" s="6" t="s">
        <v>40</v>
      </c>
      <c r="C49" s="9">
        <v>5</v>
      </c>
      <c r="D49" s="9">
        <v>1.75</v>
      </c>
      <c r="E49" s="9">
        <v>1.75</v>
      </c>
      <c r="F49" s="9">
        <v>2.64</v>
      </c>
      <c r="G49" s="9">
        <v>3.58</v>
      </c>
      <c r="H49" s="9">
        <v>1.54</v>
      </c>
      <c r="I49" s="9">
        <v>-0.23</v>
      </c>
      <c r="J49" s="9">
        <v>-2.7</v>
      </c>
      <c r="K49" s="9">
        <v>-4.62</v>
      </c>
      <c r="L49" s="9">
        <v>-3.42</v>
      </c>
      <c r="M49" s="9">
        <v>-3.71</v>
      </c>
      <c r="N49" s="9">
        <v>-3.3</v>
      </c>
      <c r="O49" s="9">
        <v>0.09</v>
      </c>
      <c r="P49" s="9">
        <v>1.93</v>
      </c>
      <c r="Q49" s="9">
        <v>-1.45</v>
      </c>
      <c r="R49" s="9">
        <v>-0.9</v>
      </c>
      <c r="S49" s="9">
        <v>-0.34</v>
      </c>
      <c r="T49" s="9">
        <v>-0.22</v>
      </c>
      <c r="U49" s="9">
        <v>1.89</v>
      </c>
      <c r="V49" s="9">
        <v>2.55</v>
      </c>
      <c r="W49" s="9">
        <v>6.26</v>
      </c>
      <c r="X49" s="9">
        <v>5.36</v>
      </c>
      <c r="Y49" s="9">
        <v>12.88</v>
      </c>
      <c r="Z49" s="9">
        <v>1.41</v>
      </c>
      <c r="AA49" s="9">
        <v>11.63</v>
      </c>
      <c r="AB49" s="9">
        <v>15.56</v>
      </c>
      <c r="AC49" s="9">
        <v>14.74</v>
      </c>
      <c r="AD49" s="9">
        <v>1.9</v>
      </c>
      <c r="AE49" s="9">
        <v>8.7</v>
      </c>
      <c r="AF49" s="9">
        <v>13.68</v>
      </c>
    </row>
    <row r="50" spans="1:32" ht="13.5">
      <c r="A50" s="7" t="s">
        <v>83</v>
      </c>
      <c r="B50" s="6" t="s">
        <v>40</v>
      </c>
      <c r="C50" s="8" t="s">
        <v>46</v>
      </c>
      <c r="D50" s="8" t="s">
        <v>46</v>
      </c>
      <c r="E50" s="8" t="s">
        <v>46</v>
      </c>
      <c r="F50" s="8" t="s">
        <v>46</v>
      </c>
      <c r="G50" s="8" t="s">
        <v>46</v>
      </c>
      <c r="H50" s="8" t="s">
        <v>46</v>
      </c>
      <c r="I50" s="8" t="s">
        <v>46</v>
      </c>
      <c r="J50" s="8" t="s">
        <v>46</v>
      </c>
      <c r="K50" s="8" t="s">
        <v>46</v>
      </c>
      <c r="L50" s="8" t="s">
        <v>46</v>
      </c>
      <c r="M50" s="8" t="s">
        <v>46</v>
      </c>
      <c r="N50" s="8" t="s">
        <v>46</v>
      </c>
      <c r="O50" s="8" t="s">
        <v>46</v>
      </c>
      <c r="P50" s="8" t="s">
        <v>46</v>
      </c>
      <c r="Q50" s="8" t="s">
        <v>46</v>
      </c>
      <c r="R50" s="8" t="s">
        <v>46</v>
      </c>
      <c r="S50" s="8" t="s">
        <v>46</v>
      </c>
      <c r="T50" s="8" t="s">
        <v>46</v>
      </c>
      <c r="U50" s="8" t="s">
        <v>46</v>
      </c>
      <c r="V50" s="8" t="s">
        <v>46</v>
      </c>
      <c r="W50" s="8" t="s">
        <v>46</v>
      </c>
      <c r="X50" s="8" t="s">
        <v>46</v>
      </c>
      <c r="Y50" s="8" t="s">
        <v>46</v>
      </c>
      <c r="Z50" s="8" t="s">
        <v>46</v>
      </c>
      <c r="AA50" s="8" t="s">
        <v>46</v>
      </c>
      <c r="AB50" s="8" t="s">
        <v>46</v>
      </c>
      <c r="AC50" s="8" t="s">
        <v>46</v>
      </c>
      <c r="AD50" s="8" t="s">
        <v>46</v>
      </c>
      <c r="AE50" s="8" t="s">
        <v>46</v>
      </c>
      <c r="AF50" s="8" t="s">
        <v>46</v>
      </c>
    </row>
    <row r="51" spans="1:32" ht="13.5">
      <c r="A51" s="7" t="s">
        <v>84</v>
      </c>
      <c r="B51" s="6" t="s">
        <v>40</v>
      </c>
      <c r="C51" s="9" t="s">
        <v>46</v>
      </c>
      <c r="D51" s="9" t="s">
        <v>46</v>
      </c>
      <c r="E51" s="9" t="s">
        <v>46</v>
      </c>
      <c r="F51" s="9" t="s">
        <v>46</v>
      </c>
      <c r="G51" s="9" t="s">
        <v>46</v>
      </c>
      <c r="H51" s="9" t="s">
        <v>46</v>
      </c>
      <c r="I51" s="9" t="s">
        <v>46</v>
      </c>
      <c r="J51" s="9" t="s">
        <v>46</v>
      </c>
      <c r="K51" s="9" t="s">
        <v>46</v>
      </c>
      <c r="L51" s="9" t="s">
        <v>46</v>
      </c>
      <c r="M51" s="9" t="s">
        <v>46</v>
      </c>
      <c r="N51" s="9" t="s">
        <v>46</v>
      </c>
      <c r="O51" s="9" t="s">
        <v>46</v>
      </c>
      <c r="P51" s="9" t="s">
        <v>46</v>
      </c>
      <c r="Q51" s="9" t="s">
        <v>46</v>
      </c>
      <c r="R51" s="9" t="s">
        <v>46</v>
      </c>
      <c r="S51" s="9" t="s">
        <v>46</v>
      </c>
      <c r="T51" s="9" t="s">
        <v>46</v>
      </c>
      <c r="U51" s="9" t="s">
        <v>46</v>
      </c>
      <c r="V51" s="9" t="s">
        <v>46</v>
      </c>
      <c r="W51" s="9" t="s">
        <v>46</v>
      </c>
      <c r="X51" s="9" t="s">
        <v>46</v>
      </c>
      <c r="Y51" s="9" t="s">
        <v>46</v>
      </c>
      <c r="Z51" s="9" t="s">
        <v>46</v>
      </c>
      <c r="AA51" s="9" t="s">
        <v>46</v>
      </c>
      <c r="AB51" s="9" t="s">
        <v>46</v>
      </c>
      <c r="AC51" s="9" t="s">
        <v>46</v>
      </c>
      <c r="AD51" s="9" t="s">
        <v>46</v>
      </c>
      <c r="AE51" s="9" t="s">
        <v>46</v>
      </c>
      <c r="AF51" s="9" t="s">
        <v>46</v>
      </c>
    </row>
    <row r="52" spans="1:32" ht="13.5">
      <c r="A52" s="7" t="s">
        <v>85</v>
      </c>
      <c r="B52" s="6" t="s">
        <v>40</v>
      </c>
      <c r="C52" s="8" t="s">
        <v>46</v>
      </c>
      <c r="D52" s="8" t="s">
        <v>46</v>
      </c>
      <c r="E52" s="8" t="s">
        <v>46</v>
      </c>
      <c r="F52" s="8" t="s">
        <v>46</v>
      </c>
      <c r="G52" s="8" t="s">
        <v>46</v>
      </c>
      <c r="H52" s="8" t="s">
        <v>46</v>
      </c>
      <c r="I52" s="8" t="s">
        <v>46</v>
      </c>
      <c r="J52" s="8" t="s">
        <v>46</v>
      </c>
      <c r="K52" s="8" t="s">
        <v>46</v>
      </c>
      <c r="L52" s="8" t="s">
        <v>46</v>
      </c>
      <c r="M52" s="8" t="s">
        <v>46</v>
      </c>
      <c r="N52" s="8" t="s">
        <v>46</v>
      </c>
      <c r="O52" s="8" t="s">
        <v>46</v>
      </c>
      <c r="P52" s="8" t="s">
        <v>46</v>
      </c>
      <c r="Q52" s="8" t="s">
        <v>46</v>
      </c>
      <c r="R52" s="8" t="s">
        <v>46</v>
      </c>
      <c r="S52" s="8" t="s">
        <v>46</v>
      </c>
      <c r="T52" s="8" t="s">
        <v>46</v>
      </c>
      <c r="U52" s="8" t="s">
        <v>46</v>
      </c>
      <c r="V52" s="8" t="s">
        <v>46</v>
      </c>
      <c r="W52" s="8" t="s">
        <v>46</v>
      </c>
      <c r="X52" s="8" t="s">
        <v>46</v>
      </c>
      <c r="Y52" s="8" t="s">
        <v>46</v>
      </c>
      <c r="Z52" s="8" t="s">
        <v>46</v>
      </c>
      <c r="AA52" s="8" t="s">
        <v>46</v>
      </c>
      <c r="AB52" s="8" t="s">
        <v>46</v>
      </c>
      <c r="AC52" s="8" t="s">
        <v>46</v>
      </c>
      <c r="AD52" s="8" t="s">
        <v>46</v>
      </c>
      <c r="AE52" s="8" t="s">
        <v>46</v>
      </c>
      <c r="AF52" s="8" t="s">
        <v>46</v>
      </c>
    </row>
    <row r="53" spans="1:32" ht="13.5">
      <c r="A53" s="7" t="s">
        <v>86</v>
      </c>
      <c r="B53" s="6" t="s">
        <v>40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9" t="s">
        <v>46</v>
      </c>
      <c r="O53" s="9" t="s">
        <v>46</v>
      </c>
      <c r="P53" s="9" t="s">
        <v>46</v>
      </c>
      <c r="Q53" s="9" t="s">
        <v>46</v>
      </c>
      <c r="R53" s="9" t="s">
        <v>46</v>
      </c>
      <c r="S53" s="9" t="s">
        <v>46</v>
      </c>
      <c r="T53" s="9" t="s">
        <v>46</v>
      </c>
      <c r="U53" s="9" t="s">
        <v>46</v>
      </c>
      <c r="V53" s="9" t="s">
        <v>46</v>
      </c>
      <c r="W53" s="9" t="s">
        <v>46</v>
      </c>
      <c r="X53" s="9" t="s">
        <v>46</v>
      </c>
      <c r="Y53" s="9" t="s">
        <v>46</v>
      </c>
      <c r="Z53" s="9" t="s">
        <v>46</v>
      </c>
      <c r="AA53" s="9" t="s">
        <v>46</v>
      </c>
      <c r="AB53" s="9" t="s">
        <v>46</v>
      </c>
      <c r="AC53" s="9" t="s">
        <v>46</v>
      </c>
      <c r="AD53" s="9" t="s">
        <v>46</v>
      </c>
      <c r="AE53" s="9" t="s">
        <v>46</v>
      </c>
      <c r="AF53" s="9" t="s">
        <v>46</v>
      </c>
    </row>
    <row r="54" spans="1:32" ht="13.5">
      <c r="A54" s="7" t="s">
        <v>87</v>
      </c>
      <c r="B54" s="6" t="s">
        <v>40</v>
      </c>
      <c r="C54" s="8" t="s">
        <v>46</v>
      </c>
      <c r="D54" s="8" t="s">
        <v>46</v>
      </c>
      <c r="E54" s="8" t="s">
        <v>46</v>
      </c>
      <c r="F54" s="8" t="s">
        <v>46</v>
      </c>
      <c r="G54" s="8" t="s">
        <v>46</v>
      </c>
      <c r="H54" s="8" t="s">
        <v>46</v>
      </c>
      <c r="I54" s="8" t="s">
        <v>46</v>
      </c>
      <c r="J54" s="8" t="s">
        <v>46</v>
      </c>
      <c r="K54" s="8" t="s">
        <v>46</v>
      </c>
      <c r="L54" s="8" t="s">
        <v>46</v>
      </c>
      <c r="M54" s="8" t="s">
        <v>46</v>
      </c>
      <c r="N54" s="8" t="s">
        <v>46</v>
      </c>
      <c r="O54" s="8" t="s">
        <v>46</v>
      </c>
      <c r="P54" s="8" t="s">
        <v>46</v>
      </c>
      <c r="Q54" s="8" t="s">
        <v>46</v>
      </c>
      <c r="R54" s="8" t="s">
        <v>46</v>
      </c>
      <c r="S54" s="8" t="s">
        <v>46</v>
      </c>
      <c r="T54" s="8" t="s">
        <v>46</v>
      </c>
      <c r="U54" s="8" t="s">
        <v>46</v>
      </c>
      <c r="V54" s="8" t="s">
        <v>46</v>
      </c>
      <c r="W54" s="8" t="s">
        <v>46</v>
      </c>
      <c r="X54" s="8" t="s">
        <v>46</v>
      </c>
      <c r="Y54" s="8" t="s">
        <v>46</v>
      </c>
      <c r="Z54" s="8">
        <v>3.66</v>
      </c>
      <c r="AA54" s="8" t="s">
        <v>46</v>
      </c>
      <c r="AB54" s="8">
        <v>0.21</v>
      </c>
      <c r="AC54" s="8">
        <v>10.35</v>
      </c>
      <c r="AD54" s="8" t="s">
        <v>46</v>
      </c>
      <c r="AE54" s="8">
        <v>7.51</v>
      </c>
      <c r="AF54" s="8">
        <v>6.86</v>
      </c>
    </row>
    <row r="55" spans="1:32" ht="13.5">
      <c r="A55" s="7" t="s">
        <v>88</v>
      </c>
      <c r="B55" s="6" t="s">
        <v>40</v>
      </c>
      <c r="C55" s="9" t="s">
        <v>46</v>
      </c>
      <c r="D55" s="9" t="s">
        <v>46</v>
      </c>
      <c r="E55" s="9" t="s">
        <v>46</v>
      </c>
      <c r="F55" s="9" t="s">
        <v>46</v>
      </c>
      <c r="G55" s="9" t="s">
        <v>46</v>
      </c>
      <c r="H55" s="9" t="s">
        <v>46</v>
      </c>
      <c r="I55" s="9" t="s">
        <v>46</v>
      </c>
      <c r="J55" s="9" t="s">
        <v>46</v>
      </c>
      <c r="K55" s="9" t="s">
        <v>46</v>
      </c>
      <c r="L55" s="9" t="s">
        <v>46</v>
      </c>
      <c r="M55" s="9" t="s">
        <v>46</v>
      </c>
      <c r="N55" s="9" t="s">
        <v>46</v>
      </c>
      <c r="O55" s="9" t="s">
        <v>46</v>
      </c>
      <c r="P55" s="9" t="s">
        <v>46</v>
      </c>
      <c r="Q55" s="9" t="s">
        <v>46</v>
      </c>
      <c r="R55" s="9" t="s">
        <v>46</v>
      </c>
      <c r="S55" s="9" t="s">
        <v>46</v>
      </c>
      <c r="T55" s="9" t="s">
        <v>46</v>
      </c>
      <c r="U55" s="9" t="s">
        <v>46</v>
      </c>
      <c r="V55" s="9" t="s">
        <v>46</v>
      </c>
      <c r="W55" s="9" t="s">
        <v>46</v>
      </c>
      <c r="X55" s="9" t="s">
        <v>46</v>
      </c>
      <c r="Y55" s="9" t="s">
        <v>46</v>
      </c>
      <c r="Z55" s="9" t="s">
        <v>46</v>
      </c>
      <c r="AA55" s="9" t="s">
        <v>46</v>
      </c>
      <c r="AB55" s="9">
        <v>16.38</v>
      </c>
      <c r="AC55" s="9" t="s">
        <v>46</v>
      </c>
      <c r="AD55" s="9">
        <v>23.39</v>
      </c>
      <c r="AE55" s="9">
        <v>42.34</v>
      </c>
      <c r="AF55" s="9">
        <v>53.72</v>
      </c>
    </row>
    <row r="56" spans="1:32" ht="13.5">
      <c r="A56" s="7" t="s">
        <v>89</v>
      </c>
      <c r="B56" s="6" t="s">
        <v>40</v>
      </c>
      <c r="C56" s="8" t="s">
        <v>46</v>
      </c>
      <c r="D56" s="8" t="s">
        <v>46</v>
      </c>
      <c r="E56" s="8" t="s">
        <v>46</v>
      </c>
      <c r="F56" s="8" t="s">
        <v>46</v>
      </c>
      <c r="G56" s="8" t="s">
        <v>46</v>
      </c>
      <c r="H56" s="8" t="s">
        <v>46</v>
      </c>
      <c r="I56" s="8" t="s">
        <v>46</v>
      </c>
      <c r="J56" s="8" t="s">
        <v>46</v>
      </c>
      <c r="K56" s="8" t="s">
        <v>46</v>
      </c>
      <c r="L56" s="8" t="s">
        <v>46</v>
      </c>
      <c r="M56" s="8" t="s">
        <v>46</v>
      </c>
      <c r="N56" s="8" t="s">
        <v>46</v>
      </c>
      <c r="O56" s="8" t="s">
        <v>46</v>
      </c>
      <c r="P56" s="8" t="s">
        <v>46</v>
      </c>
      <c r="Q56" s="8" t="s">
        <v>46</v>
      </c>
      <c r="R56" s="8" t="s">
        <v>46</v>
      </c>
      <c r="S56" s="8" t="s">
        <v>46</v>
      </c>
      <c r="T56" s="8" t="s">
        <v>46</v>
      </c>
      <c r="U56" s="8" t="s">
        <v>46</v>
      </c>
      <c r="V56" s="8" t="s">
        <v>46</v>
      </c>
      <c r="W56" s="8" t="s">
        <v>46</v>
      </c>
      <c r="X56" s="8" t="s">
        <v>46</v>
      </c>
      <c r="Y56" s="8" t="s">
        <v>46</v>
      </c>
      <c r="Z56" s="8" t="s">
        <v>46</v>
      </c>
      <c r="AA56" s="8" t="s">
        <v>46</v>
      </c>
      <c r="AB56" s="8" t="s">
        <v>46</v>
      </c>
      <c r="AC56" s="8" t="s">
        <v>46</v>
      </c>
      <c r="AD56" s="8" t="s">
        <v>46</v>
      </c>
      <c r="AE56" s="8" t="s">
        <v>46</v>
      </c>
      <c r="AF56" s="8" t="s">
        <v>46</v>
      </c>
    </row>
    <row r="57" spans="1:32" ht="13.5">
      <c r="A57" s="7" t="s">
        <v>90</v>
      </c>
      <c r="B57" s="6" t="s">
        <v>40</v>
      </c>
      <c r="C57" s="9" t="s">
        <v>46</v>
      </c>
      <c r="D57" s="9" t="s">
        <v>46</v>
      </c>
      <c r="E57" s="9" t="s">
        <v>46</v>
      </c>
      <c r="F57" s="9" t="s">
        <v>46</v>
      </c>
      <c r="G57" s="9" t="s">
        <v>46</v>
      </c>
      <c r="H57" s="9" t="s">
        <v>46</v>
      </c>
      <c r="I57" s="9">
        <v>4.96</v>
      </c>
      <c r="J57" s="9">
        <v>23.69</v>
      </c>
      <c r="K57" s="9">
        <v>48.75</v>
      </c>
      <c r="L57" s="9">
        <v>41</v>
      </c>
      <c r="M57" s="9">
        <v>50</v>
      </c>
      <c r="N57" s="9">
        <v>69</v>
      </c>
      <c r="O57" s="9">
        <v>56</v>
      </c>
      <c r="P57" s="9">
        <v>105.93</v>
      </c>
      <c r="Q57" s="9">
        <v>92.96</v>
      </c>
      <c r="R57" s="9">
        <v>176.31</v>
      </c>
      <c r="S57" s="9">
        <v>159.79</v>
      </c>
      <c r="T57" s="9">
        <v>220.2</v>
      </c>
      <c r="U57" s="9">
        <v>146.64</v>
      </c>
      <c r="V57" s="9">
        <v>128.43</v>
      </c>
      <c r="W57" s="9">
        <v>77.98</v>
      </c>
      <c r="X57" s="9">
        <v>93.65</v>
      </c>
      <c r="Y57" s="9">
        <v>46.94</v>
      </c>
      <c r="Z57" s="9">
        <v>295.81</v>
      </c>
      <c r="AA57" s="9">
        <v>157.8</v>
      </c>
      <c r="AB57" s="9">
        <v>193.18</v>
      </c>
      <c r="AC57" s="9">
        <v>241.89</v>
      </c>
      <c r="AD57" s="9">
        <v>244.12</v>
      </c>
      <c r="AE57" s="9">
        <v>251.73</v>
      </c>
      <c r="AF57" s="9">
        <v>279.72</v>
      </c>
    </row>
    <row r="58" spans="1:32" ht="13.5">
      <c r="A58" s="7" t="s">
        <v>91</v>
      </c>
      <c r="B58" s="6" t="s">
        <v>40</v>
      </c>
      <c r="C58" s="8" t="s">
        <v>46</v>
      </c>
      <c r="D58" s="8" t="s">
        <v>46</v>
      </c>
      <c r="E58" s="8" t="s">
        <v>46</v>
      </c>
      <c r="F58" s="8" t="s">
        <v>46</v>
      </c>
      <c r="G58" s="8" t="s">
        <v>46</v>
      </c>
      <c r="H58" s="8" t="s">
        <v>46</v>
      </c>
      <c r="I58" s="8" t="s">
        <v>46</v>
      </c>
      <c r="J58" s="8" t="s">
        <v>46</v>
      </c>
      <c r="K58" s="8" t="s">
        <v>46</v>
      </c>
      <c r="L58" s="8" t="s">
        <v>46</v>
      </c>
      <c r="M58" s="8" t="s">
        <v>46</v>
      </c>
      <c r="N58" s="8" t="s">
        <v>46</v>
      </c>
      <c r="O58" s="8" t="s">
        <v>46</v>
      </c>
      <c r="P58" s="8" t="s">
        <v>46</v>
      </c>
      <c r="Q58" s="8" t="s">
        <v>46</v>
      </c>
      <c r="R58" s="8" t="s">
        <v>46</v>
      </c>
      <c r="S58" s="8" t="s">
        <v>46</v>
      </c>
      <c r="T58" s="8" t="s">
        <v>46</v>
      </c>
      <c r="U58" s="8" t="s">
        <v>46</v>
      </c>
      <c r="V58" s="8" t="s">
        <v>46</v>
      </c>
      <c r="W58" s="8" t="s">
        <v>46</v>
      </c>
      <c r="X58" s="8" t="s">
        <v>46</v>
      </c>
      <c r="Y58" s="8" t="s">
        <v>46</v>
      </c>
      <c r="Z58" s="8" t="s">
        <v>46</v>
      </c>
      <c r="AA58" s="8" t="s">
        <v>46</v>
      </c>
      <c r="AB58" s="8" t="s">
        <v>46</v>
      </c>
      <c r="AC58" s="8" t="s">
        <v>46</v>
      </c>
      <c r="AD58" s="8" t="s">
        <v>46</v>
      </c>
      <c r="AE58" s="8" t="s">
        <v>46</v>
      </c>
      <c r="AF58" s="8" t="s">
        <v>46</v>
      </c>
    </row>
    <row r="59" spans="1:32" ht="13.5">
      <c r="A59" s="7" t="s">
        <v>92</v>
      </c>
      <c r="B59" s="6" t="s">
        <v>40</v>
      </c>
      <c r="C59" s="9" t="s">
        <v>46</v>
      </c>
      <c r="D59" s="9" t="s">
        <v>46</v>
      </c>
      <c r="E59" s="9" t="s">
        <v>46</v>
      </c>
      <c r="F59" s="9" t="s">
        <v>46</v>
      </c>
      <c r="G59" s="9">
        <v>1.65</v>
      </c>
      <c r="H59" s="9">
        <v>2.17</v>
      </c>
      <c r="I59" s="9">
        <v>5.64</v>
      </c>
      <c r="J59" s="9">
        <v>7.07</v>
      </c>
      <c r="K59" s="9">
        <v>4.09</v>
      </c>
      <c r="L59" s="9" t="s">
        <v>46</v>
      </c>
      <c r="M59" s="9" t="s">
        <v>46</v>
      </c>
      <c r="N59" s="9">
        <v>1.58</v>
      </c>
      <c r="O59" s="9">
        <v>0.11</v>
      </c>
      <c r="P59" s="9">
        <v>0</v>
      </c>
      <c r="Q59" s="9" t="s">
        <v>46</v>
      </c>
      <c r="R59" s="9">
        <v>0</v>
      </c>
      <c r="S59" s="9">
        <v>1.81</v>
      </c>
      <c r="T59" s="9">
        <v>0.3</v>
      </c>
      <c r="U59" s="9">
        <v>1.19</v>
      </c>
      <c r="V59" s="9">
        <v>3.69</v>
      </c>
      <c r="W59" s="9">
        <v>2.86</v>
      </c>
      <c r="X59" s="9">
        <v>4.34</v>
      </c>
      <c r="Y59" s="9">
        <v>4.86</v>
      </c>
      <c r="Z59" s="9">
        <v>6.61</v>
      </c>
      <c r="AA59" s="9">
        <v>6.02</v>
      </c>
      <c r="AB59" s="9">
        <v>7.01</v>
      </c>
      <c r="AC59" s="9">
        <v>6.24</v>
      </c>
      <c r="AD59" s="9">
        <v>8.5</v>
      </c>
      <c r="AE59" s="9">
        <v>5.15</v>
      </c>
      <c r="AF59" s="9">
        <v>4.29</v>
      </c>
    </row>
    <row r="60" spans="1:32" ht="13.5">
      <c r="A60" s="7" t="s">
        <v>93</v>
      </c>
      <c r="B60" s="6" t="s">
        <v>40</v>
      </c>
      <c r="C60" s="8" t="s">
        <v>46</v>
      </c>
      <c r="D60" s="8" t="s">
        <v>46</v>
      </c>
      <c r="E60" s="8" t="s">
        <v>46</v>
      </c>
      <c r="F60" s="8" t="s">
        <v>46</v>
      </c>
      <c r="G60" s="8" t="s">
        <v>46</v>
      </c>
      <c r="H60" s="8" t="s">
        <v>46</v>
      </c>
      <c r="I60" s="8" t="s">
        <v>46</v>
      </c>
      <c r="J60" s="8" t="s">
        <v>46</v>
      </c>
      <c r="K60" s="8" t="s">
        <v>46</v>
      </c>
      <c r="L60" s="8" t="s">
        <v>46</v>
      </c>
      <c r="M60" s="8" t="s">
        <v>46</v>
      </c>
      <c r="N60" s="8" t="s">
        <v>46</v>
      </c>
      <c r="O60" s="8" t="s">
        <v>46</v>
      </c>
      <c r="P60" s="8" t="s">
        <v>46</v>
      </c>
      <c r="Q60" s="8" t="s">
        <v>46</v>
      </c>
      <c r="R60" s="8" t="s">
        <v>46</v>
      </c>
      <c r="S60" s="8" t="s">
        <v>46</v>
      </c>
      <c r="T60" s="8" t="s">
        <v>46</v>
      </c>
      <c r="U60" s="8" t="s">
        <v>46</v>
      </c>
      <c r="V60" s="8" t="s">
        <v>46</v>
      </c>
      <c r="W60" s="8" t="s">
        <v>46</v>
      </c>
      <c r="X60" s="8" t="s">
        <v>46</v>
      </c>
      <c r="Y60" s="8" t="s">
        <v>46</v>
      </c>
      <c r="Z60" s="8" t="s">
        <v>46</v>
      </c>
      <c r="AA60" s="8" t="s">
        <v>46</v>
      </c>
      <c r="AB60" s="8" t="s">
        <v>46</v>
      </c>
      <c r="AC60" s="8" t="s">
        <v>46</v>
      </c>
      <c r="AD60" s="8" t="s">
        <v>46</v>
      </c>
      <c r="AE60" s="8" t="s">
        <v>46</v>
      </c>
      <c r="AF60" s="8" t="s">
        <v>46</v>
      </c>
    </row>
    <row r="61" spans="1:32" ht="13.5">
      <c r="A61" s="7" t="s">
        <v>94</v>
      </c>
      <c r="B61" s="6" t="s">
        <v>40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9" t="s">
        <v>46</v>
      </c>
      <c r="L61" s="9" t="s">
        <v>46</v>
      </c>
      <c r="M61" s="9" t="s">
        <v>46</v>
      </c>
      <c r="N61" s="9" t="s">
        <v>46</v>
      </c>
      <c r="O61" s="9" t="s">
        <v>46</v>
      </c>
      <c r="P61" s="9" t="s">
        <v>46</v>
      </c>
      <c r="Q61" s="9" t="s">
        <v>46</v>
      </c>
      <c r="R61" s="9" t="s">
        <v>46</v>
      </c>
      <c r="S61" s="9" t="s">
        <v>46</v>
      </c>
      <c r="T61" s="9" t="s">
        <v>46</v>
      </c>
      <c r="U61" s="9" t="s">
        <v>46</v>
      </c>
      <c r="V61" s="9" t="s">
        <v>46</v>
      </c>
      <c r="W61" s="9" t="s">
        <v>46</v>
      </c>
      <c r="X61" s="9" t="s">
        <v>46</v>
      </c>
      <c r="Y61" s="9" t="s">
        <v>46</v>
      </c>
      <c r="Z61" s="9" t="s">
        <v>46</v>
      </c>
      <c r="AA61" s="9" t="s">
        <v>46</v>
      </c>
      <c r="AB61" s="9" t="s">
        <v>46</v>
      </c>
      <c r="AC61" s="9" t="s">
        <v>46</v>
      </c>
      <c r="AD61" s="9" t="s">
        <v>46</v>
      </c>
      <c r="AE61" s="9" t="s">
        <v>46</v>
      </c>
      <c r="AF61" s="9" t="s">
        <v>46</v>
      </c>
    </row>
    <row r="62" spans="1:32" ht="13.5">
      <c r="A62" s="7" t="s">
        <v>95</v>
      </c>
      <c r="B62" s="6" t="s">
        <v>40</v>
      </c>
      <c r="C62" s="8" t="s">
        <v>46</v>
      </c>
      <c r="D62" s="8" t="s">
        <v>46</v>
      </c>
      <c r="E62" s="8" t="s">
        <v>46</v>
      </c>
      <c r="F62" s="8" t="s">
        <v>46</v>
      </c>
      <c r="G62" s="8" t="s">
        <v>46</v>
      </c>
      <c r="H62" s="8" t="s">
        <v>46</v>
      </c>
      <c r="I62" s="8" t="s">
        <v>46</v>
      </c>
      <c r="J62" s="8" t="s">
        <v>46</v>
      </c>
      <c r="K62" s="8">
        <v>15.78</v>
      </c>
      <c r="L62" s="8">
        <v>24.6</v>
      </c>
      <c r="M62" s="8">
        <v>15.64</v>
      </c>
      <c r="N62" s="8">
        <v>12.49</v>
      </c>
      <c r="O62" s="8">
        <v>41.73</v>
      </c>
      <c r="P62" s="8">
        <v>62.8</v>
      </c>
      <c r="Q62" s="8">
        <v>15.3</v>
      </c>
      <c r="R62" s="8">
        <v>10.6</v>
      </c>
      <c r="S62" s="8">
        <v>-14.41</v>
      </c>
      <c r="T62" s="8">
        <v>-14.37</v>
      </c>
      <c r="U62" s="8">
        <v>19.54</v>
      </c>
      <c r="V62" s="8">
        <v>9.67</v>
      </c>
      <c r="W62" s="8">
        <v>11.51</v>
      </c>
      <c r="X62" s="8">
        <v>59.6</v>
      </c>
      <c r="Y62" s="8">
        <v>10.48</v>
      </c>
      <c r="Z62" s="8">
        <v>5.92</v>
      </c>
      <c r="AA62" s="8">
        <v>3.13</v>
      </c>
      <c r="AB62" s="8">
        <v>-6.72</v>
      </c>
      <c r="AC62" s="8">
        <v>-9.81</v>
      </c>
      <c r="AD62" s="8">
        <v>4.77</v>
      </c>
      <c r="AE62" s="8">
        <v>4.98</v>
      </c>
      <c r="AF62" s="8" t="s">
        <v>46</v>
      </c>
    </row>
    <row r="63" spans="1:32" ht="13.5">
      <c r="A63" s="7" t="s">
        <v>96</v>
      </c>
      <c r="B63" s="6" t="s">
        <v>40</v>
      </c>
      <c r="C63" s="9" t="s">
        <v>46</v>
      </c>
      <c r="D63" s="9" t="s">
        <v>46</v>
      </c>
      <c r="E63" s="9" t="s">
        <v>46</v>
      </c>
      <c r="F63" s="9" t="s">
        <v>46</v>
      </c>
      <c r="G63" s="9" t="s">
        <v>46</v>
      </c>
      <c r="H63" s="9" t="s">
        <v>46</v>
      </c>
      <c r="I63" s="9" t="s">
        <v>46</v>
      </c>
      <c r="J63" s="9" t="s">
        <v>46</v>
      </c>
      <c r="K63" s="9" t="s">
        <v>46</v>
      </c>
      <c r="L63" s="9" t="s">
        <v>46</v>
      </c>
      <c r="M63" s="9" t="s">
        <v>46</v>
      </c>
      <c r="N63" s="9" t="s">
        <v>46</v>
      </c>
      <c r="O63" s="9" t="s">
        <v>46</v>
      </c>
      <c r="P63" s="9" t="s">
        <v>46</v>
      </c>
      <c r="Q63" s="9" t="s">
        <v>46</v>
      </c>
      <c r="R63" s="9" t="s">
        <v>46</v>
      </c>
      <c r="S63" s="9" t="s">
        <v>46</v>
      </c>
      <c r="T63" s="9" t="s">
        <v>46</v>
      </c>
      <c r="U63" s="9" t="s">
        <v>46</v>
      </c>
      <c r="V63" s="9" t="s">
        <v>46</v>
      </c>
      <c r="W63" s="9" t="s">
        <v>46</v>
      </c>
      <c r="X63" s="9" t="s">
        <v>46</v>
      </c>
      <c r="Y63" s="9" t="s">
        <v>46</v>
      </c>
      <c r="Z63" s="9" t="s">
        <v>46</v>
      </c>
      <c r="AA63" s="9" t="s">
        <v>46</v>
      </c>
      <c r="AB63" s="9" t="s">
        <v>46</v>
      </c>
      <c r="AC63" s="9" t="s">
        <v>46</v>
      </c>
      <c r="AD63" s="9" t="s">
        <v>46</v>
      </c>
      <c r="AE63" s="9" t="s">
        <v>46</v>
      </c>
      <c r="AF63" s="9" t="s">
        <v>46</v>
      </c>
    </row>
    <row r="64" spans="1:32" ht="13.5">
      <c r="A64" s="7" t="s">
        <v>97</v>
      </c>
      <c r="B64" s="6" t="s">
        <v>40</v>
      </c>
      <c r="C64" s="8" t="s">
        <v>46</v>
      </c>
      <c r="D64" s="8" t="s">
        <v>46</v>
      </c>
      <c r="E64" s="8" t="s">
        <v>46</v>
      </c>
      <c r="F64" s="8" t="s">
        <v>46</v>
      </c>
      <c r="G64" s="8" t="s">
        <v>46</v>
      </c>
      <c r="H64" s="8" t="s">
        <v>46</v>
      </c>
      <c r="I64" s="8" t="s">
        <v>46</v>
      </c>
      <c r="J64" s="8" t="s">
        <v>46</v>
      </c>
      <c r="K64" s="8" t="s">
        <v>46</v>
      </c>
      <c r="L64" s="8" t="s">
        <v>46</v>
      </c>
      <c r="M64" s="8" t="s">
        <v>46</v>
      </c>
      <c r="N64" s="8" t="s">
        <v>46</v>
      </c>
      <c r="O64" s="8" t="s">
        <v>46</v>
      </c>
      <c r="P64" s="8" t="s">
        <v>46</v>
      </c>
      <c r="Q64" s="8" t="s">
        <v>46</v>
      </c>
      <c r="R64" s="8">
        <v>0.17</v>
      </c>
      <c r="S64" s="8">
        <v>1.4</v>
      </c>
      <c r="T64" s="8">
        <v>3.94</v>
      </c>
      <c r="U64" s="8">
        <v>2.11</v>
      </c>
      <c r="V64" s="8">
        <v>2.02</v>
      </c>
      <c r="W64" s="8">
        <v>1.73</v>
      </c>
      <c r="X64" s="8">
        <v>1.23</v>
      </c>
      <c r="Y64" s="8">
        <v>0.09</v>
      </c>
      <c r="Z64" s="8">
        <v>4.11</v>
      </c>
      <c r="AA64" s="8">
        <v>7.04</v>
      </c>
      <c r="AB64" s="8">
        <v>7.77</v>
      </c>
      <c r="AC64" s="8">
        <v>5.42</v>
      </c>
      <c r="AD64" s="8">
        <v>9.1</v>
      </c>
      <c r="AE64" s="8">
        <v>7.51</v>
      </c>
      <c r="AF64" s="8">
        <v>13.14</v>
      </c>
    </row>
    <row r="65" spans="1:32" ht="13.5">
      <c r="A65" s="7" t="s">
        <v>98</v>
      </c>
      <c r="B65" s="6" t="s">
        <v>40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9" t="s">
        <v>46</v>
      </c>
      <c r="K65" s="9" t="s">
        <v>46</v>
      </c>
      <c r="L65" s="9" t="s">
        <v>46</v>
      </c>
      <c r="M65" s="9" t="s">
        <v>46</v>
      </c>
      <c r="N65" s="9" t="s">
        <v>46</v>
      </c>
      <c r="O65" s="9" t="s">
        <v>46</v>
      </c>
      <c r="P65" s="9" t="s">
        <v>46</v>
      </c>
      <c r="Q65" s="9" t="s">
        <v>46</v>
      </c>
      <c r="R65" s="9" t="s">
        <v>46</v>
      </c>
      <c r="S65" s="9" t="s">
        <v>46</v>
      </c>
      <c r="T65" s="9" t="s">
        <v>46</v>
      </c>
      <c r="U65" s="9" t="s">
        <v>46</v>
      </c>
      <c r="V65" s="9" t="s">
        <v>46</v>
      </c>
      <c r="W65" s="9" t="s">
        <v>46</v>
      </c>
      <c r="X65" s="9" t="s">
        <v>46</v>
      </c>
      <c r="Y65" s="9" t="s">
        <v>46</v>
      </c>
      <c r="Z65" s="9" t="s">
        <v>46</v>
      </c>
      <c r="AA65" s="9" t="s">
        <v>46</v>
      </c>
      <c r="AB65" s="9" t="s">
        <v>46</v>
      </c>
      <c r="AC65" s="9">
        <v>0.66</v>
      </c>
      <c r="AD65" s="9">
        <v>0.87</v>
      </c>
      <c r="AE65" s="9">
        <v>1.54</v>
      </c>
      <c r="AF65" s="9">
        <v>0.64</v>
      </c>
    </row>
    <row r="66" spans="1:32" ht="13.5">
      <c r="A66" s="7" t="s">
        <v>99</v>
      </c>
      <c r="B66" s="6" t="s">
        <v>40</v>
      </c>
      <c r="C66" s="8">
        <v>3.97</v>
      </c>
      <c r="D66" s="8">
        <v>4.91</v>
      </c>
      <c r="E66" s="8">
        <v>8.03</v>
      </c>
      <c r="F66" s="8">
        <v>9.43</v>
      </c>
      <c r="G66" s="8">
        <v>7.37</v>
      </c>
      <c r="H66" s="8">
        <v>7.8</v>
      </c>
      <c r="I66" s="8">
        <v>8.42</v>
      </c>
      <c r="J66" s="8">
        <v>10</v>
      </c>
      <c r="K66" s="8">
        <v>7.7</v>
      </c>
      <c r="L66" s="8">
        <v>12.39</v>
      </c>
      <c r="M66" s="8">
        <v>14.34</v>
      </c>
      <c r="N66" s="8">
        <v>15.56</v>
      </c>
      <c r="O66" s="8">
        <v>21.94</v>
      </c>
      <c r="P66" s="8">
        <v>16.36</v>
      </c>
      <c r="Q66" s="8">
        <v>11.85</v>
      </c>
      <c r="R66" s="8">
        <v>17.68</v>
      </c>
      <c r="S66" s="8">
        <v>9.26</v>
      </c>
      <c r="T66" s="8">
        <v>9.14</v>
      </c>
      <c r="U66" s="8">
        <v>9.98</v>
      </c>
      <c r="V66" s="8">
        <v>14.62</v>
      </c>
      <c r="W66" s="8">
        <v>8.82</v>
      </c>
      <c r="X66" s="8">
        <v>5.54</v>
      </c>
      <c r="Y66" s="8">
        <v>6.45</v>
      </c>
      <c r="Z66" s="8">
        <v>4.02</v>
      </c>
      <c r="AA66" s="8">
        <v>8.91</v>
      </c>
      <c r="AB66" s="8">
        <v>8.51</v>
      </c>
      <c r="AC66" s="8">
        <v>7.41</v>
      </c>
      <c r="AD66" s="8">
        <v>6.96</v>
      </c>
      <c r="AE66" s="8">
        <v>8.11</v>
      </c>
      <c r="AF66" s="8">
        <v>9.06</v>
      </c>
    </row>
    <row r="67" spans="1:32" ht="13.5">
      <c r="A67" s="7" t="s">
        <v>100</v>
      </c>
      <c r="B67" s="6" t="s">
        <v>40</v>
      </c>
      <c r="C67" s="9" t="s">
        <v>46</v>
      </c>
      <c r="D67" s="9">
        <v>0.21</v>
      </c>
      <c r="E67" s="9">
        <v>0.97</v>
      </c>
      <c r="F67" s="9">
        <v>0.82</v>
      </c>
      <c r="G67" s="9">
        <v>0.9</v>
      </c>
      <c r="H67" s="9">
        <v>0.9</v>
      </c>
      <c r="I67" s="9">
        <v>0.92</v>
      </c>
      <c r="J67" s="9">
        <v>1.08</v>
      </c>
      <c r="K67" s="9">
        <v>1.36</v>
      </c>
      <c r="L67" s="9">
        <v>0.88</v>
      </c>
      <c r="M67" s="9">
        <v>0.82</v>
      </c>
      <c r="N67" s="9">
        <v>0.96</v>
      </c>
      <c r="O67" s="9">
        <v>0.82</v>
      </c>
      <c r="P67" s="9">
        <v>1.01</v>
      </c>
      <c r="Q67" s="9">
        <v>1.44</v>
      </c>
      <c r="R67" s="9">
        <v>1.88</v>
      </c>
      <c r="S67" s="9">
        <v>1.84</v>
      </c>
      <c r="T67" s="9">
        <v>1.61</v>
      </c>
      <c r="U67" s="9">
        <v>3.03</v>
      </c>
      <c r="V67" s="9">
        <v>3.94</v>
      </c>
      <c r="W67" s="9">
        <v>3.27</v>
      </c>
      <c r="X67" s="9">
        <v>3.41</v>
      </c>
      <c r="Y67" s="9">
        <v>5.78</v>
      </c>
      <c r="Z67" s="9">
        <v>5.87</v>
      </c>
      <c r="AA67" s="9">
        <v>9.04</v>
      </c>
      <c r="AB67" s="9">
        <v>3.81</v>
      </c>
      <c r="AC67" s="9">
        <v>2.94</v>
      </c>
      <c r="AD67" s="9">
        <v>3.02</v>
      </c>
      <c r="AE67" s="9">
        <v>3.8</v>
      </c>
      <c r="AF67" s="9">
        <v>5.94</v>
      </c>
    </row>
    <row r="68" spans="1:32" ht="13.5">
      <c r="A68" s="7" t="s">
        <v>101</v>
      </c>
      <c r="B68" s="6" t="s">
        <v>40</v>
      </c>
      <c r="C68" s="8">
        <v>4.44</v>
      </c>
      <c r="D68" s="8">
        <v>4.65</v>
      </c>
      <c r="E68" s="8">
        <v>0.05</v>
      </c>
      <c r="F68" s="8">
        <v>0.31</v>
      </c>
      <c r="G68" s="8">
        <v>0.01</v>
      </c>
      <c r="H68" s="8">
        <v>0.71</v>
      </c>
      <c r="I68" s="8">
        <v>1.07</v>
      </c>
      <c r="J68" s="8">
        <v>0.11</v>
      </c>
      <c r="K68" s="8" t="s">
        <v>46</v>
      </c>
      <c r="L68" s="8">
        <v>3.02</v>
      </c>
      <c r="M68" s="8">
        <v>4.56</v>
      </c>
      <c r="N68" s="8">
        <v>4.51</v>
      </c>
      <c r="O68" s="8">
        <v>3.99</v>
      </c>
      <c r="P68" s="8">
        <v>10.51</v>
      </c>
      <c r="Q68" s="8">
        <v>30.88</v>
      </c>
      <c r="R68" s="8">
        <v>55.16</v>
      </c>
      <c r="S68" s="8">
        <v>43.52</v>
      </c>
      <c r="T68" s="8">
        <v>0.36</v>
      </c>
      <c r="U68" s="8">
        <v>1.01</v>
      </c>
      <c r="V68" s="8">
        <v>0.77</v>
      </c>
      <c r="W68" s="8">
        <v>0.53</v>
      </c>
      <c r="X68" s="8">
        <v>0.82</v>
      </c>
      <c r="Y68" s="8">
        <v>1.05</v>
      </c>
      <c r="Z68" s="8">
        <v>1.88</v>
      </c>
      <c r="AA68" s="8">
        <v>1.54</v>
      </c>
      <c r="AB68" s="8">
        <v>2.2</v>
      </c>
      <c r="AC68" s="8">
        <v>0.74</v>
      </c>
      <c r="AD68" s="8">
        <v>0.59</v>
      </c>
      <c r="AE68" s="8">
        <v>1.04</v>
      </c>
      <c r="AF68" s="8">
        <v>1.01</v>
      </c>
    </row>
    <row r="69" spans="1:32" ht="13.5">
      <c r="A69" s="7" t="s">
        <v>102</v>
      </c>
      <c r="B69" s="6" t="s">
        <v>40</v>
      </c>
      <c r="C69" s="9">
        <v>2.2</v>
      </c>
      <c r="D69" s="9">
        <v>1.62</v>
      </c>
      <c r="E69" s="9">
        <v>0.97</v>
      </c>
      <c r="F69" s="9">
        <v>0.95</v>
      </c>
      <c r="G69" s="9">
        <v>1.92</v>
      </c>
      <c r="H69" s="9">
        <v>3.04</v>
      </c>
      <c r="I69" s="9">
        <v>4.2</v>
      </c>
      <c r="J69" s="9">
        <v>6.64</v>
      </c>
      <c r="K69" s="9">
        <v>6.54</v>
      </c>
      <c r="L69" s="9">
        <v>11.22</v>
      </c>
      <c r="M69" s="9">
        <v>9.81</v>
      </c>
      <c r="N69" s="9">
        <v>15.6</v>
      </c>
      <c r="O69" s="9">
        <v>16.46</v>
      </c>
      <c r="P69" s="9">
        <v>26</v>
      </c>
      <c r="Q69" s="9">
        <v>26.57</v>
      </c>
      <c r="R69" s="9">
        <v>19.72</v>
      </c>
      <c r="S69" s="9">
        <v>17.95</v>
      </c>
      <c r="T69" s="9">
        <v>14.44</v>
      </c>
      <c r="U69" s="9">
        <v>9.42</v>
      </c>
      <c r="V69" s="9">
        <v>7</v>
      </c>
      <c r="W69" s="9">
        <v>6.58</v>
      </c>
      <c r="X69" s="9">
        <v>7.14</v>
      </c>
      <c r="Y69" s="9">
        <v>8.42</v>
      </c>
      <c r="Z69" s="9">
        <v>6.49</v>
      </c>
      <c r="AA69" s="9">
        <v>7.8</v>
      </c>
      <c r="AB69" s="9">
        <v>8.51</v>
      </c>
      <c r="AC69" s="9">
        <v>8.73</v>
      </c>
      <c r="AD69" s="9">
        <v>9.45</v>
      </c>
      <c r="AE69" s="9">
        <v>14.27</v>
      </c>
      <c r="AF69" s="9">
        <v>15.68</v>
      </c>
    </row>
    <row r="70" spans="1:32" ht="13.5">
      <c r="A70" s="7" t="s">
        <v>103</v>
      </c>
      <c r="B70" s="6" t="s">
        <v>40</v>
      </c>
      <c r="C70" s="8" t="s">
        <v>46</v>
      </c>
      <c r="D70" s="8" t="s">
        <v>46</v>
      </c>
      <c r="E70" s="8" t="s">
        <v>46</v>
      </c>
      <c r="F70" s="8" t="s">
        <v>46</v>
      </c>
      <c r="G70" s="8" t="s">
        <v>46</v>
      </c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8" t="s">
        <v>46</v>
      </c>
      <c r="Q70" s="8" t="s">
        <v>46</v>
      </c>
      <c r="R70" s="8" t="s">
        <v>46</v>
      </c>
      <c r="S70" s="8" t="s">
        <v>46</v>
      </c>
      <c r="T70" s="8" t="s">
        <v>46</v>
      </c>
      <c r="U70" s="8" t="s">
        <v>46</v>
      </c>
      <c r="V70" s="8" t="s">
        <v>46</v>
      </c>
      <c r="W70" s="8" t="s">
        <v>46</v>
      </c>
      <c r="X70" s="8" t="s">
        <v>46</v>
      </c>
      <c r="Y70" s="8" t="s">
        <v>46</v>
      </c>
      <c r="Z70" s="8" t="s">
        <v>46</v>
      </c>
      <c r="AA70" s="8" t="s">
        <v>46</v>
      </c>
      <c r="AB70" s="8" t="s">
        <v>46</v>
      </c>
      <c r="AC70" s="8" t="s">
        <v>46</v>
      </c>
      <c r="AD70" s="8" t="s">
        <v>46</v>
      </c>
      <c r="AE70" s="8" t="s">
        <v>46</v>
      </c>
      <c r="AF70" s="8" t="s">
        <v>46</v>
      </c>
    </row>
    <row r="71" spans="1:32" ht="13.5">
      <c r="A71" s="7" t="s">
        <v>104</v>
      </c>
      <c r="B71" s="6" t="s">
        <v>40</v>
      </c>
      <c r="C71" s="9">
        <v>0.2</v>
      </c>
      <c r="D71" s="9">
        <v>0.28</v>
      </c>
      <c r="E71" s="9">
        <v>0.56</v>
      </c>
      <c r="F71" s="9">
        <v>0.45</v>
      </c>
      <c r="G71" s="9">
        <v>0.88</v>
      </c>
      <c r="H71" s="9">
        <v>0.96</v>
      </c>
      <c r="I71" s="9">
        <v>1.4</v>
      </c>
      <c r="J71" s="9">
        <v>1.07</v>
      </c>
      <c r="K71" s="9">
        <v>1.49</v>
      </c>
      <c r="L71" s="9">
        <v>0.72</v>
      </c>
      <c r="M71" s="9">
        <v>1.19</v>
      </c>
      <c r="N71" s="9">
        <v>1.33</v>
      </c>
      <c r="O71" s="9">
        <v>1.61</v>
      </c>
      <c r="P71" s="9">
        <v>1.32</v>
      </c>
      <c r="Q71" s="9">
        <v>2.03</v>
      </c>
      <c r="R71" s="9">
        <v>1.36</v>
      </c>
      <c r="S71" s="9">
        <v>3.01</v>
      </c>
      <c r="T71" s="9">
        <v>2.08</v>
      </c>
      <c r="U71" s="9">
        <v>1.72</v>
      </c>
      <c r="V71" s="9">
        <v>1.49</v>
      </c>
      <c r="W71" s="9">
        <v>2.13</v>
      </c>
      <c r="X71" s="9">
        <v>2.21</v>
      </c>
      <c r="Y71" s="9">
        <v>1.32</v>
      </c>
      <c r="Z71" s="9">
        <v>2.77</v>
      </c>
      <c r="AA71" s="9">
        <v>2.88</v>
      </c>
      <c r="AB71" s="9">
        <v>2.44</v>
      </c>
      <c r="AC71" s="9">
        <v>2.82</v>
      </c>
      <c r="AD71" s="9">
        <v>1.32</v>
      </c>
      <c r="AE71" s="9">
        <v>2.36</v>
      </c>
      <c r="AF71" s="9">
        <v>0.82</v>
      </c>
    </row>
    <row r="72" spans="1:32" ht="13.5">
      <c r="A72" s="7" t="s">
        <v>105</v>
      </c>
      <c r="B72" s="6" t="s">
        <v>40</v>
      </c>
      <c r="C72" s="8">
        <v>8.27</v>
      </c>
      <c r="D72" s="8">
        <v>9.75</v>
      </c>
      <c r="E72" s="8">
        <v>4.88</v>
      </c>
      <c r="F72" s="8">
        <v>10.6</v>
      </c>
      <c r="G72" s="8">
        <v>12.49</v>
      </c>
      <c r="H72" s="8">
        <v>19.61</v>
      </c>
      <c r="I72" s="8">
        <v>12.06</v>
      </c>
      <c r="J72" s="8">
        <v>9.49</v>
      </c>
      <c r="K72" s="8">
        <v>12.11</v>
      </c>
      <c r="L72" s="8">
        <v>18.54</v>
      </c>
      <c r="M72" s="8">
        <v>24.14</v>
      </c>
      <c r="N72" s="8">
        <v>33.88</v>
      </c>
      <c r="O72" s="8">
        <v>35.69</v>
      </c>
      <c r="P72" s="8">
        <v>100.57</v>
      </c>
      <c r="Q72" s="8">
        <v>58.82</v>
      </c>
      <c r="R72" s="8">
        <v>47.7</v>
      </c>
      <c r="S72" s="8">
        <v>15.99</v>
      </c>
      <c r="T72" s="8" t="s">
        <v>46</v>
      </c>
      <c r="U72" s="8">
        <v>3.67</v>
      </c>
      <c r="V72" s="8">
        <v>3.15</v>
      </c>
      <c r="W72" s="8">
        <v>2.23</v>
      </c>
      <c r="X72" s="8">
        <v>3.37</v>
      </c>
      <c r="Y72" s="8">
        <v>2.34</v>
      </c>
      <c r="Z72" s="8">
        <v>5.73</v>
      </c>
      <c r="AA72" s="8">
        <v>8.77</v>
      </c>
      <c r="AB72" s="8">
        <v>5.21</v>
      </c>
      <c r="AC72" s="8">
        <v>6.38</v>
      </c>
      <c r="AD72" s="8">
        <v>8.47</v>
      </c>
      <c r="AE72" s="8">
        <v>8.4</v>
      </c>
      <c r="AF72" s="8">
        <v>10.05</v>
      </c>
    </row>
    <row r="73" ht="12.75">
      <c r="A73" s="10" t="s">
        <v>141</v>
      </c>
    </row>
  </sheetData>
  <mergeCells count="9">
    <mergeCell ref="A4:B4"/>
    <mergeCell ref="C4:AF4"/>
    <mergeCell ref="A5:B5"/>
    <mergeCell ref="C5:AF5"/>
    <mergeCell ref="A8:B8"/>
    <mergeCell ref="A6:B6"/>
    <mergeCell ref="C6:AF6"/>
    <mergeCell ref="A7:B7"/>
    <mergeCell ref="C7:AF7"/>
  </mergeCells>
  <hyperlinks>
    <hyperlink ref="A3" r:id="rId1" tooltip="Click once to display linked information. Click and hold to select this cell." display="http://stats.oecd.org/OECDStat_Metadata/ShowMetadata.ashx?Dataset=TABLE2A&amp;ShowOnWeb=true&amp;Lang=en"/>
    <hyperlink ref="AC8" r:id="rId2" tooltip="Click once to display linked information. Click and hold to select this cell." display="http://stats.oecd.org/OECDStat_Metadata/ShowMetadata.ashx?Dataset=TABLE2A&amp;Coords=[TIME].[2005]&amp;ShowOnWeb=true&amp;Lang=en"/>
    <hyperlink ref="A73" r:id="rId3" tooltip="Click once to display linked information. Click and hold to select this cell." display="http://stats3.oecd.org/WBOS/index.aspx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3"/>
  <sheetViews>
    <sheetView showGridLines="0" workbookViewId="0" topLeftCell="A1">
      <pane xSplit="2" ySplit="9" topLeftCell="C10" activePane="topLeft" state="frozen"/>
      <selection pane="topLeft" activeCell="A3" sqref="A3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ht="12.75" hidden="1">
      <c r="A1" s="1" t="e">
        <f>DotStatQuery(#REF!)</f>
        <v>#NAME?</v>
      </c>
    </row>
    <row r="2" s="32" customFormat="1" ht="23.25">
      <c r="A2" s="31" t="s">
        <v>143</v>
      </c>
    </row>
    <row r="3" ht="23.25">
      <c r="A3" s="2" t="s">
        <v>0</v>
      </c>
    </row>
    <row r="4" spans="1:32" ht="12.75">
      <c r="A4" s="35" t="s">
        <v>1</v>
      </c>
      <c r="B4" s="36"/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12.75">
      <c r="A5" s="42" t="s">
        <v>39</v>
      </c>
      <c r="B5" s="43"/>
      <c r="C5" s="40" t="s">
        <v>42</v>
      </c>
      <c r="D5" s="4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1:32" ht="12.75">
      <c r="A6" s="35" t="s">
        <v>3</v>
      </c>
      <c r="B6" s="36"/>
      <c r="C6" s="37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2.75">
      <c r="A7" s="35" t="s">
        <v>5</v>
      </c>
      <c r="B7" s="36"/>
      <c r="C7" s="37" t="s">
        <v>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12.75">
      <c r="A8" s="33" t="s">
        <v>7</v>
      </c>
      <c r="B8" s="34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  <c r="Z8" s="3" t="s">
        <v>31</v>
      </c>
      <c r="AA8" s="3" t="s">
        <v>32</v>
      </c>
      <c r="AB8" s="3" t="s">
        <v>33</v>
      </c>
      <c r="AC8" s="4" t="s">
        <v>34</v>
      </c>
      <c r="AD8" s="3" t="s">
        <v>35</v>
      </c>
      <c r="AE8" s="3" t="s">
        <v>36</v>
      </c>
      <c r="AF8" s="3" t="s">
        <v>37</v>
      </c>
    </row>
    <row r="9" spans="1:32" ht="13.5">
      <c r="A9" s="5" t="s">
        <v>38</v>
      </c>
      <c r="B9" s="6" t="s">
        <v>40</v>
      </c>
      <c r="C9" s="6" t="s">
        <v>40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6" t="s">
        <v>40</v>
      </c>
      <c r="AF9" s="6" t="s">
        <v>40</v>
      </c>
    </row>
    <row r="10" spans="1:32" ht="13.5">
      <c r="A10" s="7" t="s">
        <v>41</v>
      </c>
      <c r="B10" s="6" t="s">
        <v>40</v>
      </c>
      <c r="C10" s="8">
        <v>364.9</v>
      </c>
      <c r="D10" s="8">
        <v>379.05</v>
      </c>
      <c r="E10" s="8">
        <v>354.32</v>
      </c>
      <c r="F10" s="8">
        <v>535.31</v>
      </c>
      <c r="G10" s="8">
        <v>561.65</v>
      </c>
      <c r="H10" s="8">
        <v>716.87</v>
      </c>
      <c r="I10" s="8">
        <v>798.5</v>
      </c>
      <c r="J10" s="8">
        <v>913.85</v>
      </c>
      <c r="K10" s="8">
        <v>1241.4</v>
      </c>
      <c r="L10" s="8">
        <v>1579.81</v>
      </c>
      <c r="M10" s="8">
        <v>1365.65</v>
      </c>
      <c r="N10" s="8">
        <v>1440.21</v>
      </c>
      <c r="O10" s="8">
        <v>1374.53</v>
      </c>
      <c r="P10" s="8">
        <v>1785.97</v>
      </c>
      <c r="Q10" s="8">
        <v>1738.58</v>
      </c>
      <c r="R10" s="8">
        <v>1662.76</v>
      </c>
      <c r="S10" s="8">
        <v>1207.35</v>
      </c>
      <c r="T10" s="8">
        <v>1062.04</v>
      </c>
      <c r="U10" s="8">
        <v>1165.07</v>
      </c>
      <c r="V10" s="8">
        <v>1206.84</v>
      </c>
      <c r="W10" s="8">
        <v>1087.41</v>
      </c>
      <c r="X10" s="8">
        <v>1347.36</v>
      </c>
      <c r="Y10" s="8">
        <v>1276.64</v>
      </c>
      <c r="Z10" s="8">
        <v>1712.57</v>
      </c>
      <c r="AA10" s="8">
        <v>1322.1</v>
      </c>
      <c r="AB10" s="8">
        <v>1433.99</v>
      </c>
      <c r="AC10" s="8">
        <v>1462.47</v>
      </c>
      <c r="AD10" s="8">
        <v>1600.69</v>
      </c>
      <c r="AE10" s="8">
        <v>1777.99</v>
      </c>
      <c r="AF10" s="8">
        <v>1906.78</v>
      </c>
    </row>
    <row r="11" spans="1:32" ht="13.5">
      <c r="A11" s="7" t="s">
        <v>43</v>
      </c>
      <c r="B11" s="6" t="s">
        <v>40</v>
      </c>
      <c r="C11" s="9">
        <v>288.35</v>
      </c>
      <c r="D11" s="9">
        <v>257.8</v>
      </c>
      <c r="E11" s="9">
        <v>275.79</v>
      </c>
      <c r="F11" s="9">
        <v>427.37</v>
      </c>
      <c r="G11" s="9">
        <v>438.62</v>
      </c>
      <c r="H11" s="9">
        <v>540.58</v>
      </c>
      <c r="I11" s="9">
        <v>585.67</v>
      </c>
      <c r="J11" s="9">
        <v>698.68</v>
      </c>
      <c r="K11" s="9">
        <v>1010.53</v>
      </c>
      <c r="L11" s="9">
        <v>1265.69</v>
      </c>
      <c r="M11" s="9">
        <v>969.72</v>
      </c>
      <c r="N11" s="9">
        <v>1069.06</v>
      </c>
      <c r="O11" s="9">
        <v>941.34</v>
      </c>
      <c r="P11" s="9">
        <v>1172.94</v>
      </c>
      <c r="Q11" s="9">
        <v>1226.6</v>
      </c>
      <c r="R11" s="9">
        <v>1034.24</v>
      </c>
      <c r="S11" s="9">
        <v>766.04</v>
      </c>
      <c r="T11" s="9">
        <v>640.9</v>
      </c>
      <c r="U11" s="9">
        <v>719.81</v>
      </c>
      <c r="V11" s="9">
        <v>754.26</v>
      </c>
      <c r="W11" s="9">
        <v>770.74</v>
      </c>
      <c r="X11" s="9">
        <v>933.56</v>
      </c>
      <c r="Y11" s="9">
        <v>912.81</v>
      </c>
      <c r="Z11" s="9">
        <v>901.14</v>
      </c>
      <c r="AA11" s="9">
        <v>883.29</v>
      </c>
      <c r="AB11" s="9">
        <v>850.13</v>
      </c>
      <c r="AC11" s="9">
        <v>864.71</v>
      </c>
      <c r="AD11" s="9">
        <v>937.43</v>
      </c>
      <c r="AE11" s="9">
        <v>1073.17</v>
      </c>
      <c r="AF11" s="9">
        <v>1287.4</v>
      </c>
    </row>
    <row r="12" spans="1:32" ht="13.5">
      <c r="A12" s="7" t="s">
        <v>44</v>
      </c>
      <c r="B12" s="6" t="s">
        <v>40</v>
      </c>
      <c r="C12" s="8">
        <v>76.55</v>
      </c>
      <c r="D12" s="8">
        <v>75.33</v>
      </c>
      <c r="E12" s="8">
        <v>76.37</v>
      </c>
      <c r="F12" s="8">
        <v>92.84</v>
      </c>
      <c r="G12" s="8">
        <v>120.11</v>
      </c>
      <c r="H12" s="8">
        <v>169.12</v>
      </c>
      <c r="I12" s="8">
        <v>197.63</v>
      </c>
      <c r="J12" s="8">
        <v>201.7</v>
      </c>
      <c r="K12" s="8">
        <v>224.81</v>
      </c>
      <c r="L12" s="8">
        <v>306.93</v>
      </c>
      <c r="M12" s="8">
        <v>390.3</v>
      </c>
      <c r="N12" s="8">
        <v>370.73</v>
      </c>
      <c r="O12" s="8">
        <v>432.22</v>
      </c>
      <c r="P12" s="8">
        <v>609.63</v>
      </c>
      <c r="Q12" s="8">
        <v>507.08</v>
      </c>
      <c r="R12" s="8">
        <v>625.1</v>
      </c>
      <c r="S12" s="8">
        <v>438.68</v>
      </c>
      <c r="T12" s="8">
        <v>417.81</v>
      </c>
      <c r="U12" s="8">
        <v>446.74</v>
      </c>
      <c r="V12" s="8">
        <v>455.24</v>
      </c>
      <c r="W12" s="8">
        <v>318.59</v>
      </c>
      <c r="X12" s="8">
        <v>413.4</v>
      </c>
      <c r="Y12" s="8">
        <v>356.99</v>
      </c>
      <c r="Z12" s="8">
        <v>807.81</v>
      </c>
      <c r="AA12" s="8">
        <v>434.93</v>
      </c>
      <c r="AB12" s="8">
        <v>579.24</v>
      </c>
      <c r="AC12" s="8">
        <v>596.08</v>
      </c>
      <c r="AD12" s="8">
        <v>659.54</v>
      </c>
      <c r="AE12" s="8">
        <v>682.41</v>
      </c>
      <c r="AF12" s="8">
        <v>614.22</v>
      </c>
    </row>
    <row r="13" spans="1:32" ht="13.5">
      <c r="A13" s="7" t="s">
        <v>45</v>
      </c>
      <c r="B13" s="6" t="s">
        <v>40</v>
      </c>
      <c r="C13" s="9" t="s">
        <v>46</v>
      </c>
      <c r="D13" s="9">
        <v>45.92</v>
      </c>
      <c r="E13" s="9">
        <v>2.16</v>
      </c>
      <c r="F13" s="9">
        <v>15.1</v>
      </c>
      <c r="G13" s="9">
        <v>2.92</v>
      </c>
      <c r="H13" s="9">
        <v>7.17</v>
      </c>
      <c r="I13" s="9">
        <v>15.2</v>
      </c>
      <c r="J13" s="9">
        <v>13.47</v>
      </c>
      <c r="K13" s="9">
        <v>6.06</v>
      </c>
      <c r="L13" s="9">
        <v>7.19</v>
      </c>
      <c r="M13" s="9">
        <v>5.63</v>
      </c>
      <c r="N13" s="9">
        <v>0.42</v>
      </c>
      <c r="O13" s="9">
        <v>0.97</v>
      </c>
      <c r="P13" s="9">
        <v>3.4</v>
      </c>
      <c r="Q13" s="9">
        <v>4.9</v>
      </c>
      <c r="R13" s="9">
        <v>3.42</v>
      </c>
      <c r="S13" s="9">
        <v>2.63</v>
      </c>
      <c r="T13" s="9">
        <v>3.33</v>
      </c>
      <c r="U13" s="9">
        <v>-1.48</v>
      </c>
      <c r="V13" s="9">
        <v>-2.66</v>
      </c>
      <c r="W13" s="9">
        <v>-1.92</v>
      </c>
      <c r="X13" s="9">
        <v>0.4</v>
      </c>
      <c r="Y13" s="9">
        <v>6.84</v>
      </c>
      <c r="Z13" s="9">
        <v>3.62</v>
      </c>
      <c r="AA13" s="9">
        <v>3.88</v>
      </c>
      <c r="AB13" s="9">
        <v>4.62</v>
      </c>
      <c r="AC13" s="9">
        <v>1.68</v>
      </c>
      <c r="AD13" s="9">
        <v>3.72</v>
      </c>
      <c r="AE13" s="9">
        <v>22.41</v>
      </c>
      <c r="AF13" s="9">
        <v>5.16</v>
      </c>
    </row>
    <row r="14" spans="1:32" ht="13.5">
      <c r="A14" s="7" t="s">
        <v>47</v>
      </c>
      <c r="B14" s="6" t="s">
        <v>40</v>
      </c>
      <c r="C14" s="8">
        <v>108.35</v>
      </c>
      <c r="D14" s="8">
        <v>77.85</v>
      </c>
      <c r="E14" s="8">
        <v>84.07</v>
      </c>
      <c r="F14" s="8">
        <v>153.52</v>
      </c>
      <c r="G14" s="8">
        <v>189.42</v>
      </c>
      <c r="H14" s="8">
        <v>250.65</v>
      </c>
      <c r="I14" s="8">
        <v>296.92</v>
      </c>
      <c r="J14" s="8">
        <v>327.29</v>
      </c>
      <c r="K14" s="8">
        <v>630.11</v>
      </c>
      <c r="L14" s="8">
        <v>881.69</v>
      </c>
      <c r="M14" s="8">
        <v>474.52</v>
      </c>
      <c r="N14" s="8">
        <v>545.07</v>
      </c>
      <c r="O14" s="8">
        <v>307.33</v>
      </c>
      <c r="P14" s="8">
        <v>696.18</v>
      </c>
      <c r="Q14" s="8">
        <v>625.66</v>
      </c>
      <c r="R14" s="8">
        <v>530.76</v>
      </c>
      <c r="S14" s="8">
        <v>365.67</v>
      </c>
      <c r="T14" s="8">
        <v>259.2</v>
      </c>
      <c r="U14" s="8">
        <v>354.54</v>
      </c>
      <c r="V14" s="8">
        <v>333.2</v>
      </c>
      <c r="W14" s="8">
        <v>304.36</v>
      </c>
      <c r="X14" s="8">
        <v>399.59</v>
      </c>
      <c r="Y14" s="8">
        <v>360.91</v>
      </c>
      <c r="Z14" s="8">
        <v>424.13</v>
      </c>
      <c r="AA14" s="8">
        <v>399.77</v>
      </c>
      <c r="AB14" s="8">
        <v>343.73</v>
      </c>
      <c r="AC14" s="8">
        <v>353.21</v>
      </c>
      <c r="AD14" s="8">
        <v>414.74</v>
      </c>
      <c r="AE14" s="8">
        <v>484.23</v>
      </c>
      <c r="AF14" s="8">
        <v>642.39</v>
      </c>
    </row>
    <row r="15" spans="1:32" ht="13.5">
      <c r="A15" s="7" t="s">
        <v>48</v>
      </c>
      <c r="B15" s="6" t="s">
        <v>40</v>
      </c>
      <c r="C15" s="9">
        <v>203.54</v>
      </c>
      <c r="D15" s="9">
        <v>188.56</v>
      </c>
      <c r="E15" s="9">
        <v>221.42</v>
      </c>
      <c r="F15" s="9">
        <v>338.17</v>
      </c>
      <c r="G15" s="9">
        <v>321.52</v>
      </c>
      <c r="H15" s="9">
        <v>409.61</v>
      </c>
      <c r="I15" s="9">
        <v>402.66</v>
      </c>
      <c r="J15" s="9">
        <v>510.49</v>
      </c>
      <c r="K15" s="9">
        <v>717.09</v>
      </c>
      <c r="L15" s="9">
        <v>973.8</v>
      </c>
      <c r="M15" s="9">
        <v>674.24</v>
      </c>
      <c r="N15" s="9">
        <v>754.64</v>
      </c>
      <c r="O15" s="9">
        <v>686.14</v>
      </c>
      <c r="P15" s="9">
        <v>835.31</v>
      </c>
      <c r="Q15" s="9">
        <v>914.32</v>
      </c>
      <c r="R15" s="9">
        <v>664.28</v>
      </c>
      <c r="S15" s="9">
        <v>459.73</v>
      </c>
      <c r="T15" s="9">
        <v>403.45</v>
      </c>
      <c r="U15" s="9">
        <v>468.07</v>
      </c>
      <c r="V15" s="9">
        <v>462.95</v>
      </c>
      <c r="W15" s="9">
        <v>497.44</v>
      </c>
      <c r="X15" s="9">
        <v>634.41</v>
      </c>
      <c r="Y15" s="9">
        <v>638.59</v>
      </c>
      <c r="Z15" s="9">
        <v>585.22</v>
      </c>
      <c r="AA15" s="9">
        <v>543.78</v>
      </c>
      <c r="AB15" s="9">
        <v>559.5</v>
      </c>
      <c r="AC15" s="9">
        <v>583.66</v>
      </c>
      <c r="AD15" s="9">
        <v>648.83</v>
      </c>
      <c r="AE15" s="9">
        <v>727.28</v>
      </c>
      <c r="AF15" s="9">
        <v>856.95</v>
      </c>
    </row>
    <row r="16" spans="1:32" ht="13.5">
      <c r="A16" s="7" t="s">
        <v>49</v>
      </c>
      <c r="B16" s="6" t="s">
        <v>40</v>
      </c>
      <c r="C16" s="8">
        <v>0.97</v>
      </c>
      <c r="D16" s="8" t="s">
        <v>46</v>
      </c>
      <c r="E16" s="8" t="s">
        <v>46</v>
      </c>
      <c r="F16" s="8">
        <v>1.6</v>
      </c>
      <c r="G16" s="8">
        <v>8.25</v>
      </c>
      <c r="H16" s="8">
        <v>4.62</v>
      </c>
      <c r="I16" s="8">
        <v>3.57</v>
      </c>
      <c r="J16" s="8">
        <v>8.25</v>
      </c>
      <c r="K16" s="8">
        <v>10.57</v>
      </c>
      <c r="L16" s="8">
        <v>20.08</v>
      </c>
      <c r="M16" s="8">
        <v>20.29</v>
      </c>
      <c r="N16" s="8">
        <v>13.27</v>
      </c>
      <c r="O16" s="8">
        <v>12.03</v>
      </c>
      <c r="P16" s="8">
        <v>21.2</v>
      </c>
      <c r="Q16" s="8">
        <v>15.88</v>
      </c>
      <c r="R16" s="8">
        <v>20.7</v>
      </c>
      <c r="S16" s="8">
        <v>18.51</v>
      </c>
      <c r="T16" s="8">
        <v>9.75</v>
      </c>
      <c r="U16" s="8">
        <v>10.71</v>
      </c>
      <c r="V16" s="8">
        <v>10.42</v>
      </c>
      <c r="W16" s="8">
        <v>17.16</v>
      </c>
      <c r="X16" s="8">
        <v>17.72</v>
      </c>
      <c r="Y16" s="8">
        <v>11.7</v>
      </c>
      <c r="Z16" s="8">
        <v>12.73</v>
      </c>
      <c r="AA16" s="8">
        <v>6.97</v>
      </c>
      <c r="AB16" s="8">
        <v>2.6</v>
      </c>
      <c r="AC16" s="8">
        <v>0.82</v>
      </c>
      <c r="AD16" s="8">
        <v>1.97</v>
      </c>
      <c r="AE16" s="8">
        <v>2.83</v>
      </c>
      <c r="AF16" s="8">
        <v>2.8</v>
      </c>
    </row>
    <row r="17" spans="1:32" ht="13.5">
      <c r="A17" s="7" t="s">
        <v>50</v>
      </c>
      <c r="B17" s="6" t="s">
        <v>40</v>
      </c>
      <c r="C17" s="9">
        <v>0.05</v>
      </c>
      <c r="D17" s="9">
        <v>0.02</v>
      </c>
      <c r="E17" s="9">
        <v>5.76</v>
      </c>
      <c r="F17" s="9">
        <v>4.77</v>
      </c>
      <c r="G17" s="9">
        <v>0.44</v>
      </c>
      <c r="H17" s="9">
        <v>9.29</v>
      </c>
      <c r="I17" s="9">
        <v>8.88</v>
      </c>
      <c r="J17" s="9">
        <v>2.44</v>
      </c>
      <c r="K17" s="9">
        <v>7.67</v>
      </c>
      <c r="L17" s="9">
        <v>2.34</v>
      </c>
      <c r="M17" s="9">
        <v>9.41</v>
      </c>
      <c r="N17" s="9">
        <v>6.2</v>
      </c>
      <c r="O17" s="9">
        <v>2.26</v>
      </c>
      <c r="P17" s="9">
        <v>3.12</v>
      </c>
      <c r="Q17" s="9">
        <v>4.89</v>
      </c>
      <c r="R17" s="9">
        <v>6.36</v>
      </c>
      <c r="S17" s="9">
        <v>4.71</v>
      </c>
      <c r="T17" s="9">
        <v>3.36</v>
      </c>
      <c r="U17" s="9">
        <v>7.25</v>
      </c>
      <c r="V17" s="9">
        <v>6.59</v>
      </c>
      <c r="W17" s="9">
        <v>6.03</v>
      </c>
      <c r="X17" s="9">
        <v>8.49</v>
      </c>
      <c r="Y17" s="9">
        <v>3.45</v>
      </c>
      <c r="Z17" s="9">
        <v>3.69</v>
      </c>
      <c r="AA17" s="9">
        <v>4.37</v>
      </c>
      <c r="AB17" s="9">
        <v>6.04</v>
      </c>
      <c r="AC17" s="9">
        <v>4.94</v>
      </c>
      <c r="AD17" s="9">
        <v>7.74</v>
      </c>
      <c r="AE17" s="9">
        <v>3.81</v>
      </c>
      <c r="AF17" s="9">
        <v>11.74</v>
      </c>
    </row>
    <row r="18" spans="1:32" ht="13.5">
      <c r="A18" s="7" t="s">
        <v>51</v>
      </c>
      <c r="B18" s="6" t="s">
        <v>40</v>
      </c>
      <c r="C18" s="8">
        <v>0.62</v>
      </c>
      <c r="D18" s="8">
        <v>1.76</v>
      </c>
      <c r="E18" s="8">
        <v>0.28</v>
      </c>
      <c r="F18" s="8">
        <v>1.2</v>
      </c>
      <c r="G18" s="8">
        <v>0.71</v>
      </c>
      <c r="H18" s="8">
        <v>2.32</v>
      </c>
      <c r="I18" s="8">
        <v>4.24</v>
      </c>
      <c r="J18" s="8">
        <v>0.67</v>
      </c>
      <c r="K18" s="8">
        <v>1.9</v>
      </c>
      <c r="L18" s="8">
        <v>3.17</v>
      </c>
      <c r="M18" s="8">
        <v>1.49</v>
      </c>
      <c r="N18" s="8">
        <v>1.12</v>
      </c>
      <c r="O18" s="8">
        <v>3.34</v>
      </c>
      <c r="P18" s="8">
        <v>0.95</v>
      </c>
      <c r="Q18" s="8">
        <v>4.26</v>
      </c>
      <c r="R18" s="8">
        <v>2.02</v>
      </c>
      <c r="S18" s="8">
        <v>1.34</v>
      </c>
      <c r="T18" s="8">
        <v>9.47</v>
      </c>
      <c r="U18" s="8">
        <v>2.01</v>
      </c>
      <c r="V18" s="8">
        <v>0.98</v>
      </c>
      <c r="W18" s="8">
        <v>1.44</v>
      </c>
      <c r="X18" s="8">
        <v>4.36</v>
      </c>
      <c r="Y18" s="8">
        <v>16.51</v>
      </c>
      <c r="Z18" s="8">
        <v>4.46</v>
      </c>
      <c r="AA18" s="8">
        <v>11.59</v>
      </c>
      <c r="AB18" s="8">
        <v>12.5</v>
      </c>
      <c r="AC18" s="8">
        <v>14.08</v>
      </c>
      <c r="AD18" s="8">
        <v>14.3</v>
      </c>
      <c r="AE18" s="8">
        <v>23.4</v>
      </c>
      <c r="AF18" s="8">
        <v>24.06</v>
      </c>
    </row>
    <row r="19" spans="1:32" ht="13.5">
      <c r="A19" s="7" t="s">
        <v>52</v>
      </c>
      <c r="B19" s="6" t="s">
        <v>40</v>
      </c>
      <c r="C19" s="9">
        <v>6.17</v>
      </c>
      <c r="D19" s="9">
        <v>3.17</v>
      </c>
      <c r="E19" s="9">
        <v>4.22</v>
      </c>
      <c r="F19" s="9">
        <v>13.62</v>
      </c>
      <c r="G19" s="9">
        <v>6.5</v>
      </c>
      <c r="H19" s="9">
        <v>24.2</v>
      </c>
      <c r="I19" s="9">
        <v>10.41</v>
      </c>
      <c r="J19" s="9">
        <v>11.39</v>
      </c>
      <c r="K19" s="9">
        <v>47.52</v>
      </c>
      <c r="L19" s="9">
        <v>51.94</v>
      </c>
      <c r="M19" s="9">
        <v>43.96</v>
      </c>
      <c r="N19" s="9">
        <v>52.65</v>
      </c>
      <c r="O19" s="9">
        <v>43.56</v>
      </c>
      <c r="P19" s="9">
        <v>43.59</v>
      </c>
      <c r="Q19" s="9">
        <v>46.78</v>
      </c>
      <c r="R19" s="9">
        <v>29.16</v>
      </c>
      <c r="S19" s="9">
        <v>9.5</v>
      </c>
      <c r="T19" s="9">
        <v>21.59</v>
      </c>
      <c r="U19" s="9">
        <v>14.74</v>
      </c>
      <c r="V19" s="9">
        <v>22.4</v>
      </c>
      <c r="W19" s="9">
        <v>19.97</v>
      </c>
      <c r="X19" s="9">
        <v>13.14</v>
      </c>
      <c r="Y19" s="9">
        <v>23.53</v>
      </c>
      <c r="Z19" s="9">
        <v>15.34</v>
      </c>
      <c r="AA19" s="9">
        <v>39.2</v>
      </c>
      <c r="AB19" s="9">
        <v>36.15</v>
      </c>
      <c r="AC19" s="9">
        <v>66.95</v>
      </c>
      <c r="AD19" s="9">
        <v>53.72</v>
      </c>
      <c r="AE19" s="9">
        <v>57.34</v>
      </c>
      <c r="AF19" s="9">
        <v>74.81</v>
      </c>
    </row>
    <row r="20" spans="1:32" ht="13.5">
      <c r="A20" s="7" t="s">
        <v>53</v>
      </c>
      <c r="B20" s="6" t="s">
        <v>40</v>
      </c>
      <c r="C20" s="8">
        <v>30.33</v>
      </c>
      <c r="D20" s="8">
        <v>28.65</v>
      </c>
      <c r="E20" s="8">
        <v>27.06</v>
      </c>
      <c r="F20" s="8">
        <v>15.62</v>
      </c>
      <c r="G20" s="8">
        <v>25.68</v>
      </c>
      <c r="H20" s="8">
        <v>29.84</v>
      </c>
      <c r="I20" s="8">
        <v>19.76</v>
      </c>
      <c r="J20" s="8">
        <v>33.38</v>
      </c>
      <c r="K20" s="8">
        <v>29.1</v>
      </c>
      <c r="L20" s="8">
        <v>29.69</v>
      </c>
      <c r="M20" s="8">
        <v>29.73</v>
      </c>
      <c r="N20" s="8">
        <v>20.11</v>
      </c>
      <c r="O20" s="8">
        <v>34.76</v>
      </c>
      <c r="P20" s="8">
        <v>39.19</v>
      </c>
      <c r="Q20" s="8">
        <v>50.27</v>
      </c>
      <c r="R20" s="8">
        <v>55.29</v>
      </c>
      <c r="S20" s="8">
        <v>60.2</v>
      </c>
      <c r="T20" s="8">
        <v>62.84</v>
      </c>
      <c r="U20" s="8">
        <v>45.08</v>
      </c>
      <c r="V20" s="8">
        <v>71.53</v>
      </c>
      <c r="W20" s="8">
        <v>79.36</v>
      </c>
      <c r="X20" s="8">
        <v>81.17</v>
      </c>
      <c r="Y20" s="8">
        <v>84.03</v>
      </c>
      <c r="Z20" s="8">
        <v>83.65</v>
      </c>
      <c r="AA20" s="8">
        <v>87.81</v>
      </c>
      <c r="AB20" s="8">
        <v>79.29</v>
      </c>
      <c r="AC20" s="8">
        <v>74.13</v>
      </c>
      <c r="AD20" s="8">
        <v>78.89</v>
      </c>
      <c r="AE20" s="8">
        <v>92.39</v>
      </c>
      <c r="AF20" s="8">
        <v>80.12</v>
      </c>
    </row>
    <row r="21" spans="1:32" ht="13.5">
      <c r="A21" s="7" t="s">
        <v>54</v>
      </c>
      <c r="B21" s="6" t="s">
        <v>40</v>
      </c>
      <c r="C21" s="9">
        <v>7.57</v>
      </c>
      <c r="D21" s="9">
        <v>7.25</v>
      </c>
      <c r="E21" s="9">
        <v>8.27</v>
      </c>
      <c r="F21" s="9">
        <v>10.62</v>
      </c>
      <c r="G21" s="9">
        <v>9.21</v>
      </c>
      <c r="H21" s="9">
        <v>12.32</v>
      </c>
      <c r="I21" s="9">
        <v>7.89</v>
      </c>
      <c r="J21" s="9">
        <v>10.44</v>
      </c>
      <c r="K21" s="9">
        <v>15.65</v>
      </c>
      <c r="L21" s="9">
        <v>21.76</v>
      </c>
      <c r="M21" s="9">
        <v>40.64</v>
      </c>
      <c r="N21" s="9">
        <v>31</v>
      </c>
      <c r="O21" s="9">
        <v>28.17</v>
      </c>
      <c r="P21" s="9">
        <v>30.28</v>
      </c>
      <c r="Q21" s="9">
        <v>15.9</v>
      </c>
      <c r="R21" s="9">
        <v>18.89</v>
      </c>
      <c r="S21" s="9">
        <v>14.19</v>
      </c>
      <c r="T21" s="9">
        <v>13.69</v>
      </c>
      <c r="U21" s="9">
        <v>14.09</v>
      </c>
      <c r="V21" s="9">
        <v>16.98</v>
      </c>
      <c r="W21" s="9">
        <v>20.66</v>
      </c>
      <c r="X21" s="9">
        <v>18.86</v>
      </c>
      <c r="Y21" s="9">
        <v>17.15</v>
      </c>
      <c r="Z21" s="9">
        <v>17.98</v>
      </c>
      <c r="AA21" s="9">
        <v>28.08</v>
      </c>
      <c r="AB21" s="9">
        <v>29.55</v>
      </c>
      <c r="AC21" s="9">
        <v>28.45</v>
      </c>
      <c r="AD21" s="9">
        <v>31.86</v>
      </c>
      <c r="AE21" s="9">
        <v>32.88</v>
      </c>
      <c r="AF21" s="9">
        <v>36.99</v>
      </c>
    </row>
    <row r="22" spans="1:32" ht="13.5">
      <c r="A22" s="7" t="s">
        <v>55</v>
      </c>
      <c r="B22" s="6" t="s">
        <v>40</v>
      </c>
      <c r="C22" s="8" t="s">
        <v>46</v>
      </c>
      <c r="D22" s="8">
        <v>1.72</v>
      </c>
      <c r="E22" s="8">
        <v>6.31</v>
      </c>
      <c r="F22" s="8">
        <v>13.52</v>
      </c>
      <c r="G22" s="8">
        <v>27.63</v>
      </c>
      <c r="H22" s="8">
        <v>35.88</v>
      </c>
      <c r="I22" s="8">
        <v>59.8</v>
      </c>
      <c r="J22" s="8">
        <v>61.65</v>
      </c>
      <c r="K22" s="8">
        <v>71.73</v>
      </c>
      <c r="L22" s="8">
        <v>43.52</v>
      </c>
      <c r="M22" s="8">
        <v>70.8</v>
      </c>
      <c r="N22" s="8">
        <v>98.36</v>
      </c>
      <c r="O22" s="8">
        <v>108.69</v>
      </c>
      <c r="P22" s="8">
        <v>96.89</v>
      </c>
      <c r="Q22" s="8">
        <v>60</v>
      </c>
      <c r="R22" s="8">
        <v>28.84</v>
      </c>
      <c r="S22" s="8">
        <v>54.38</v>
      </c>
      <c r="T22" s="8">
        <v>7.93</v>
      </c>
      <c r="U22" s="8">
        <v>83.23</v>
      </c>
      <c r="V22" s="8">
        <v>26.55</v>
      </c>
      <c r="W22" s="8">
        <v>12.75</v>
      </c>
      <c r="X22" s="8">
        <v>25.6</v>
      </c>
      <c r="Y22" s="8">
        <v>23.73</v>
      </c>
      <c r="Z22" s="8">
        <v>32.22</v>
      </c>
      <c r="AA22" s="8">
        <v>21.13</v>
      </c>
      <c r="AB22" s="8">
        <v>16.75</v>
      </c>
      <c r="AC22" s="8">
        <v>15.47</v>
      </c>
      <c r="AD22" s="8">
        <v>9.8</v>
      </c>
      <c r="AE22" s="8">
        <v>25.64</v>
      </c>
      <c r="AF22" s="8">
        <v>11.38</v>
      </c>
    </row>
    <row r="23" spans="1:32" ht="13.5">
      <c r="A23" s="7" t="s">
        <v>56</v>
      </c>
      <c r="B23" s="6" t="s">
        <v>40</v>
      </c>
      <c r="C23" s="9">
        <v>3.33</v>
      </c>
      <c r="D23" s="9">
        <v>4.96</v>
      </c>
      <c r="E23" s="9">
        <v>5.84</v>
      </c>
      <c r="F23" s="9">
        <v>6.82</v>
      </c>
      <c r="G23" s="9">
        <v>4.38</v>
      </c>
      <c r="H23" s="9">
        <v>18.86</v>
      </c>
      <c r="I23" s="9">
        <v>14.14</v>
      </c>
      <c r="J23" s="9">
        <v>23.92</v>
      </c>
      <c r="K23" s="9">
        <v>50.55</v>
      </c>
      <c r="L23" s="9">
        <v>40.33</v>
      </c>
      <c r="M23" s="9">
        <v>36.16</v>
      </c>
      <c r="N23" s="9">
        <v>53.43</v>
      </c>
      <c r="O23" s="9">
        <v>-14.74</v>
      </c>
      <c r="P23" s="9">
        <v>46.87</v>
      </c>
      <c r="Q23" s="9">
        <v>179.5</v>
      </c>
      <c r="R23" s="9">
        <v>128</v>
      </c>
      <c r="S23" s="9">
        <v>60.24</v>
      </c>
      <c r="T23" s="9">
        <v>47.22</v>
      </c>
      <c r="U23" s="9">
        <v>53.23</v>
      </c>
      <c r="V23" s="9">
        <v>53.59</v>
      </c>
      <c r="W23" s="9">
        <v>51.75</v>
      </c>
      <c r="X23" s="9">
        <v>55.46</v>
      </c>
      <c r="Y23" s="9">
        <v>66.44</v>
      </c>
      <c r="Z23" s="9">
        <v>70.8</v>
      </c>
      <c r="AA23" s="9">
        <v>47.8</v>
      </c>
      <c r="AB23" s="9">
        <v>43.9</v>
      </c>
      <c r="AC23" s="9">
        <v>48.08</v>
      </c>
      <c r="AD23" s="9">
        <v>72.04</v>
      </c>
      <c r="AE23" s="9">
        <v>61.78</v>
      </c>
      <c r="AF23" s="9">
        <v>69.99</v>
      </c>
    </row>
    <row r="24" spans="1:32" ht="13.5">
      <c r="A24" s="7" t="s">
        <v>57</v>
      </c>
      <c r="B24" s="6" t="s">
        <v>40</v>
      </c>
      <c r="C24" s="8" t="s">
        <v>46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8" t="s">
        <v>46</v>
      </c>
      <c r="S24" s="8" t="s">
        <v>46</v>
      </c>
      <c r="T24" s="8" t="s">
        <v>46</v>
      </c>
      <c r="U24" s="8" t="s">
        <v>46</v>
      </c>
      <c r="V24" s="8">
        <v>0.02</v>
      </c>
      <c r="W24" s="8" t="s">
        <v>46</v>
      </c>
      <c r="X24" s="8" t="s">
        <v>46</v>
      </c>
      <c r="Y24" s="8" t="s">
        <v>46</v>
      </c>
      <c r="Z24" s="8" t="s">
        <v>46</v>
      </c>
      <c r="AA24" s="8" t="s">
        <v>46</v>
      </c>
      <c r="AB24" s="8" t="s">
        <v>46</v>
      </c>
      <c r="AC24" s="8" t="s">
        <v>46</v>
      </c>
      <c r="AD24" s="8" t="s">
        <v>46</v>
      </c>
      <c r="AE24" s="8" t="s">
        <v>46</v>
      </c>
      <c r="AF24" s="8">
        <v>0.04</v>
      </c>
    </row>
    <row r="25" spans="1:32" ht="13.5">
      <c r="A25" s="7" t="s">
        <v>58</v>
      </c>
      <c r="B25" s="6" t="s">
        <v>40</v>
      </c>
      <c r="C25" s="9" t="s">
        <v>46</v>
      </c>
      <c r="D25" s="9" t="s">
        <v>46</v>
      </c>
      <c r="E25" s="9" t="s">
        <v>46</v>
      </c>
      <c r="F25" s="9" t="s">
        <v>46</v>
      </c>
      <c r="G25" s="9" t="s">
        <v>46</v>
      </c>
      <c r="H25" s="9" t="s">
        <v>46</v>
      </c>
      <c r="I25" s="9" t="s">
        <v>46</v>
      </c>
      <c r="J25" s="9">
        <v>0.03</v>
      </c>
      <c r="K25" s="9">
        <v>0.02</v>
      </c>
      <c r="L25" s="9">
        <v>0.17</v>
      </c>
      <c r="M25" s="9">
        <v>0.02</v>
      </c>
      <c r="N25" s="9">
        <v>0.24</v>
      </c>
      <c r="O25" s="9">
        <v>0.19</v>
      </c>
      <c r="P25" s="9">
        <v>0.33</v>
      </c>
      <c r="Q25" s="9">
        <v>0.23</v>
      </c>
      <c r="R25" s="9">
        <v>2.13</v>
      </c>
      <c r="S25" s="9">
        <v>3.81</v>
      </c>
      <c r="T25" s="9">
        <v>3.9</v>
      </c>
      <c r="U25" s="9">
        <v>10.84</v>
      </c>
      <c r="V25" s="9">
        <v>12.8</v>
      </c>
      <c r="W25" s="9">
        <v>15.77</v>
      </c>
      <c r="X25" s="9">
        <v>28.31</v>
      </c>
      <c r="Y25" s="9">
        <v>33.55</v>
      </c>
      <c r="Z25" s="9">
        <v>47.89</v>
      </c>
      <c r="AA25" s="9">
        <v>52.94</v>
      </c>
      <c r="AB25" s="9">
        <v>57.57</v>
      </c>
      <c r="AC25" s="9">
        <v>55.8</v>
      </c>
      <c r="AD25" s="9">
        <v>59.49</v>
      </c>
      <c r="AE25" s="9">
        <v>68.72</v>
      </c>
      <c r="AF25" s="9">
        <v>71.06</v>
      </c>
    </row>
    <row r="26" spans="1:32" ht="13.5">
      <c r="A26" s="7" t="s">
        <v>59</v>
      </c>
      <c r="B26" s="6" t="s">
        <v>40</v>
      </c>
      <c r="C26" s="8">
        <v>7.22</v>
      </c>
      <c r="D26" s="8">
        <v>9.06</v>
      </c>
      <c r="E26" s="8">
        <v>26.08</v>
      </c>
      <c r="F26" s="8">
        <v>88.49</v>
      </c>
      <c r="G26" s="8">
        <v>103.47</v>
      </c>
      <c r="H26" s="8">
        <v>112.48</v>
      </c>
      <c r="I26" s="8">
        <v>91.55</v>
      </c>
      <c r="J26" s="8">
        <v>132.48</v>
      </c>
      <c r="K26" s="8">
        <v>264.14</v>
      </c>
      <c r="L26" s="8">
        <v>526.74</v>
      </c>
      <c r="M26" s="8">
        <v>145.98</v>
      </c>
      <c r="N26" s="8">
        <v>155.96</v>
      </c>
      <c r="O26" s="8">
        <v>83.23</v>
      </c>
      <c r="P26" s="8">
        <v>336.23</v>
      </c>
      <c r="Q26" s="8">
        <v>160.2</v>
      </c>
      <c r="R26" s="8">
        <v>153.62</v>
      </c>
      <c r="S26" s="8">
        <v>36.49</v>
      </c>
      <c r="T26" s="8">
        <v>49.54</v>
      </c>
      <c r="U26" s="8">
        <v>31.23</v>
      </c>
      <c r="V26" s="8">
        <v>28.38</v>
      </c>
      <c r="W26" s="8">
        <v>18.09</v>
      </c>
      <c r="X26" s="8">
        <v>23.24</v>
      </c>
      <c r="Y26" s="8">
        <v>23.21</v>
      </c>
      <c r="Z26" s="8">
        <v>43.23</v>
      </c>
      <c r="AA26" s="8">
        <v>19.93</v>
      </c>
      <c r="AB26" s="8">
        <v>31.59</v>
      </c>
      <c r="AC26" s="8">
        <v>24.71</v>
      </c>
      <c r="AD26" s="8">
        <v>33.73</v>
      </c>
      <c r="AE26" s="8">
        <v>42.58</v>
      </c>
      <c r="AF26" s="8">
        <v>31.56</v>
      </c>
    </row>
    <row r="27" spans="1:32" ht="13.5">
      <c r="A27" s="7" t="s">
        <v>60</v>
      </c>
      <c r="B27" s="6" t="s">
        <v>40</v>
      </c>
      <c r="C27" s="9" t="s">
        <v>46</v>
      </c>
      <c r="D27" s="9">
        <v>11.23</v>
      </c>
      <c r="E27" s="9">
        <v>0.25</v>
      </c>
      <c r="F27" s="9">
        <v>17.61</v>
      </c>
      <c r="G27" s="9">
        <v>15.91</v>
      </c>
      <c r="H27" s="9">
        <v>12.98</v>
      </c>
      <c r="I27" s="9">
        <v>8.79</v>
      </c>
      <c r="J27" s="9">
        <v>21.77</v>
      </c>
      <c r="K27" s="9">
        <v>21.14</v>
      </c>
      <c r="L27" s="9">
        <v>15.66</v>
      </c>
      <c r="M27" s="9">
        <v>56.84</v>
      </c>
      <c r="N27" s="9">
        <v>19.32</v>
      </c>
      <c r="O27" s="9">
        <v>16.28</v>
      </c>
      <c r="P27" s="9">
        <v>36.89</v>
      </c>
      <c r="Q27" s="9">
        <v>15.75</v>
      </c>
      <c r="R27" s="9">
        <v>33.34</v>
      </c>
      <c r="S27" s="9">
        <v>28.32</v>
      </c>
      <c r="T27" s="9">
        <v>24.89</v>
      </c>
      <c r="U27" s="9">
        <v>34.9</v>
      </c>
      <c r="V27" s="9">
        <v>40.22</v>
      </c>
      <c r="W27" s="9">
        <v>55.24</v>
      </c>
      <c r="X27" s="9">
        <v>16.77</v>
      </c>
      <c r="Y27" s="9">
        <v>32.16</v>
      </c>
      <c r="Z27" s="9">
        <v>61.32</v>
      </c>
      <c r="AA27" s="9">
        <v>33.32</v>
      </c>
      <c r="AB27" s="9">
        <v>17.29</v>
      </c>
      <c r="AC27" s="9">
        <v>13.56</v>
      </c>
      <c r="AD27" s="9">
        <v>25.54</v>
      </c>
      <c r="AE27" s="9">
        <v>27.77</v>
      </c>
      <c r="AF27" s="9">
        <v>21.05</v>
      </c>
    </row>
    <row r="28" spans="1:32" ht="13.5">
      <c r="A28" s="7" t="s">
        <v>61</v>
      </c>
      <c r="B28" s="6" t="s">
        <v>40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 t="s">
        <v>46</v>
      </c>
      <c r="M28" s="8" t="s">
        <v>46</v>
      </c>
      <c r="N28" s="8" t="s">
        <v>46</v>
      </c>
      <c r="O28" s="8">
        <v>0.05</v>
      </c>
      <c r="P28" s="8">
        <v>0.36</v>
      </c>
      <c r="Q28" s="8">
        <v>0.28</v>
      </c>
      <c r="R28" s="8">
        <v>0.34</v>
      </c>
      <c r="S28" s="8">
        <v>0.16</v>
      </c>
      <c r="T28" s="8" t="s">
        <v>46</v>
      </c>
      <c r="U28" s="8">
        <v>0.24</v>
      </c>
      <c r="V28" s="8">
        <v>0.49</v>
      </c>
      <c r="W28" s="8">
        <v>0.31</v>
      </c>
      <c r="X28" s="8">
        <v>2.67</v>
      </c>
      <c r="Y28" s="8">
        <v>0.54</v>
      </c>
      <c r="Z28" s="8">
        <v>0.72</v>
      </c>
      <c r="AA28" s="8">
        <v>1.01</v>
      </c>
      <c r="AB28" s="8">
        <v>0.43</v>
      </c>
      <c r="AC28" s="8">
        <v>1.59</v>
      </c>
      <c r="AD28" s="8">
        <v>1.69</v>
      </c>
      <c r="AE28" s="8">
        <v>0.73</v>
      </c>
      <c r="AF28" s="8">
        <v>0.18</v>
      </c>
    </row>
    <row r="29" spans="1:32" ht="13.5">
      <c r="A29" s="7" t="s">
        <v>62</v>
      </c>
      <c r="B29" s="6" t="s">
        <v>40</v>
      </c>
      <c r="C29" s="9">
        <v>23.87</v>
      </c>
      <c r="D29" s="9">
        <v>40.97</v>
      </c>
      <c r="E29" s="9">
        <v>48.67</v>
      </c>
      <c r="F29" s="9">
        <v>79.82</v>
      </c>
      <c r="G29" s="9">
        <v>47.64</v>
      </c>
      <c r="H29" s="9">
        <v>91.45</v>
      </c>
      <c r="I29" s="9">
        <v>79.23</v>
      </c>
      <c r="J29" s="9">
        <v>84.75</v>
      </c>
      <c r="K29" s="9">
        <v>99.12</v>
      </c>
      <c r="L29" s="9">
        <v>60.33</v>
      </c>
      <c r="M29" s="9">
        <v>43.54</v>
      </c>
      <c r="N29" s="9">
        <v>28</v>
      </c>
      <c r="O29" s="9">
        <v>17.35</v>
      </c>
      <c r="P29" s="9">
        <v>69.39</v>
      </c>
      <c r="Q29" s="9">
        <v>42.04</v>
      </c>
      <c r="R29" s="9">
        <v>64.18</v>
      </c>
      <c r="S29" s="9">
        <v>72.43</v>
      </c>
      <c r="T29" s="9">
        <v>46.62</v>
      </c>
      <c r="U29" s="9">
        <v>58.38</v>
      </c>
      <c r="V29" s="9">
        <v>75.21</v>
      </c>
      <c r="W29" s="9">
        <v>69.77</v>
      </c>
      <c r="X29" s="9">
        <v>108.77</v>
      </c>
      <c r="Y29" s="9">
        <v>149.63</v>
      </c>
      <c r="Z29" s="9">
        <v>82.19</v>
      </c>
      <c r="AA29" s="9">
        <v>61.03</v>
      </c>
      <c r="AB29" s="9">
        <v>63.75</v>
      </c>
      <c r="AC29" s="9">
        <v>73.32</v>
      </c>
      <c r="AD29" s="9">
        <v>66.05</v>
      </c>
      <c r="AE29" s="9">
        <v>80.66</v>
      </c>
      <c r="AF29" s="9">
        <v>98.59</v>
      </c>
    </row>
    <row r="30" spans="1:32" ht="13.5">
      <c r="A30" s="7" t="s">
        <v>63</v>
      </c>
      <c r="B30" s="6" t="s">
        <v>40</v>
      </c>
      <c r="C30" s="8" t="s">
        <v>46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>
        <v>0.05</v>
      </c>
      <c r="N30" s="8" t="s">
        <v>46</v>
      </c>
      <c r="O30" s="8" t="s">
        <v>46</v>
      </c>
      <c r="P30" s="8">
        <v>0.02</v>
      </c>
      <c r="Q30" s="8">
        <v>0.05</v>
      </c>
      <c r="R30" s="8">
        <v>0.15</v>
      </c>
      <c r="S30" s="8">
        <v>0.17</v>
      </c>
      <c r="T30" s="8">
        <v>0.39</v>
      </c>
      <c r="U30" s="8">
        <v>0.22</v>
      </c>
      <c r="V30" s="8">
        <v>0.34</v>
      </c>
      <c r="W30" s="8">
        <v>0.31</v>
      </c>
      <c r="X30" s="8">
        <v>1.13</v>
      </c>
      <c r="Y30" s="8">
        <v>0.85</v>
      </c>
      <c r="Z30" s="8">
        <v>0.35</v>
      </c>
      <c r="AA30" s="8">
        <v>0.87</v>
      </c>
      <c r="AB30" s="8">
        <v>0.52</v>
      </c>
      <c r="AC30" s="8">
        <v>0.54</v>
      </c>
      <c r="AD30" s="8">
        <v>0.27</v>
      </c>
      <c r="AE30" s="8">
        <v>0.21</v>
      </c>
      <c r="AF30" s="8">
        <v>0.21</v>
      </c>
    </row>
    <row r="31" spans="1:32" ht="13.5">
      <c r="A31" s="7" t="s">
        <v>64</v>
      </c>
      <c r="B31" s="6" t="s">
        <v>40</v>
      </c>
      <c r="C31" s="9">
        <v>28.98</v>
      </c>
      <c r="D31" s="9">
        <v>29.29</v>
      </c>
      <c r="E31" s="9">
        <v>34.62</v>
      </c>
      <c r="F31" s="9">
        <v>48.08</v>
      </c>
      <c r="G31" s="9">
        <v>55.5</v>
      </c>
      <c r="H31" s="9">
        <v>48.35</v>
      </c>
      <c r="I31" s="9">
        <v>69.13</v>
      </c>
      <c r="J31" s="9">
        <v>89.66</v>
      </c>
      <c r="K31" s="9">
        <v>84.64</v>
      </c>
      <c r="L31" s="9">
        <v>98.84</v>
      </c>
      <c r="M31" s="9">
        <v>109.61</v>
      </c>
      <c r="N31" s="9">
        <v>101.17</v>
      </c>
      <c r="O31" s="9">
        <v>135.14</v>
      </c>
      <c r="P31" s="9">
        <v>138.53</v>
      </c>
      <c r="Q31" s="9">
        <v>125.02</v>
      </c>
      <c r="R31" s="9">
        <v>152.12</v>
      </c>
      <c r="S31" s="9">
        <v>95.95</v>
      </c>
      <c r="T31" s="9">
        <v>93.06</v>
      </c>
      <c r="U31" s="9">
        <v>84.46</v>
      </c>
      <c r="V31" s="9">
        <v>101.86</v>
      </c>
      <c r="W31" s="9">
        <v>73.15</v>
      </c>
      <c r="X31" s="9">
        <v>74.36</v>
      </c>
      <c r="Y31" s="9">
        <v>63.77</v>
      </c>
      <c r="Z31" s="9">
        <v>68.38</v>
      </c>
      <c r="AA31" s="9">
        <v>82.36</v>
      </c>
      <c r="AB31" s="9">
        <v>84.03</v>
      </c>
      <c r="AC31" s="9">
        <v>82.25</v>
      </c>
      <c r="AD31" s="9">
        <v>71.48</v>
      </c>
      <c r="AE31" s="9">
        <v>80.13</v>
      </c>
      <c r="AF31" s="9">
        <v>88.66</v>
      </c>
    </row>
    <row r="32" spans="1:32" ht="13.5">
      <c r="A32" s="7" t="s">
        <v>65</v>
      </c>
      <c r="B32" s="6" t="s">
        <v>40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  <c r="H32" s="8" t="s">
        <v>46</v>
      </c>
      <c r="I32" s="8" t="s">
        <v>46</v>
      </c>
      <c r="J32" s="8" t="s">
        <v>46</v>
      </c>
      <c r="K32" s="8" t="s">
        <v>46</v>
      </c>
      <c r="L32" s="8" t="s">
        <v>46</v>
      </c>
      <c r="M32" s="8">
        <v>71.67</v>
      </c>
      <c r="N32" s="8">
        <v>89.62</v>
      </c>
      <c r="O32" s="8">
        <v>189.24</v>
      </c>
      <c r="P32" s="8">
        <v>24.6</v>
      </c>
      <c r="Q32" s="8">
        <v>185.49</v>
      </c>
      <c r="R32" s="8">
        <v>33.14</v>
      </c>
      <c r="S32" s="8">
        <v>6.56</v>
      </c>
      <c r="T32" s="8">
        <v>20.42</v>
      </c>
      <c r="U32" s="8">
        <v>27.51</v>
      </c>
      <c r="V32" s="8">
        <v>38.01</v>
      </c>
      <c r="W32" s="8">
        <v>73.12</v>
      </c>
      <c r="X32" s="8">
        <v>38.52</v>
      </c>
      <c r="Y32" s="8">
        <v>41.75</v>
      </c>
      <c r="Z32" s="8">
        <v>26.49</v>
      </c>
      <c r="AA32" s="8">
        <v>18.5</v>
      </c>
      <c r="AB32" s="8">
        <v>22.55</v>
      </c>
      <c r="AC32" s="8">
        <v>22.88</v>
      </c>
      <c r="AD32" s="8">
        <v>24.33</v>
      </c>
      <c r="AE32" s="8">
        <v>21.63</v>
      </c>
      <c r="AF32" s="8">
        <v>23.31</v>
      </c>
    </row>
    <row r="33" spans="1:32" ht="13.5">
      <c r="A33" s="7" t="s">
        <v>66</v>
      </c>
      <c r="B33" s="6" t="s">
        <v>40</v>
      </c>
      <c r="C33" s="9" t="s">
        <v>46</v>
      </c>
      <c r="D33" s="9" t="s">
        <v>46</v>
      </c>
      <c r="E33" s="9" t="s">
        <v>46</v>
      </c>
      <c r="F33" s="9" t="s">
        <v>46</v>
      </c>
      <c r="G33" s="9" t="s">
        <v>46</v>
      </c>
      <c r="H33" s="9" t="s">
        <v>46</v>
      </c>
      <c r="I33" s="9" t="s">
        <v>46</v>
      </c>
      <c r="J33" s="9" t="s">
        <v>46</v>
      </c>
      <c r="K33" s="9">
        <v>1.46</v>
      </c>
      <c r="L33" s="9">
        <v>1.95</v>
      </c>
      <c r="M33" s="9">
        <v>9.17</v>
      </c>
      <c r="N33" s="9">
        <v>26.96</v>
      </c>
      <c r="O33" s="9">
        <v>15.78</v>
      </c>
      <c r="P33" s="9">
        <v>15.39</v>
      </c>
      <c r="Q33" s="9">
        <v>26.38</v>
      </c>
      <c r="R33" s="9">
        <v>7.71</v>
      </c>
      <c r="S33" s="9">
        <v>25.76</v>
      </c>
      <c r="T33" s="9">
        <v>16.48</v>
      </c>
      <c r="U33" s="9">
        <v>12.49</v>
      </c>
      <c r="V33" s="9">
        <v>14.06</v>
      </c>
      <c r="W33" s="9">
        <v>13.93</v>
      </c>
      <c r="X33" s="9">
        <v>41.56</v>
      </c>
      <c r="Y33" s="9">
        <v>22.53</v>
      </c>
      <c r="Z33" s="9">
        <v>28.47</v>
      </c>
      <c r="AA33" s="9">
        <v>31.86</v>
      </c>
      <c r="AB33" s="9">
        <v>40.06</v>
      </c>
      <c r="AC33" s="9">
        <v>34.7</v>
      </c>
      <c r="AD33" s="9">
        <v>37.76</v>
      </c>
      <c r="AE33" s="9">
        <v>53.75</v>
      </c>
      <c r="AF33" s="9">
        <v>72.03</v>
      </c>
    </row>
    <row r="34" spans="1:32" ht="13.5">
      <c r="A34" s="7" t="s">
        <v>67</v>
      </c>
      <c r="B34" s="6" t="s">
        <v>40</v>
      </c>
      <c r="C34" s="8">
        <v>84.87</v>
      </c>
      <c r="D34" s="8">
        <v>66.41</v>
      </c>
      <c r="E34" s="8">
        <v>63.94</v>
      </c>
      <c r="F34" s="8">
        <v>107.67</v>
      </c>
      <c r="G34" s="8">
        <v>94.72</v>
      </c>
      <c r="H34" s="8">
        <v>79.26</v>
      </c>
      <c r="I34" s="8">
        <v>85.72</v>
      </c>
      <c r="J34" s="8">
        <v>135.1</v>
      </c>
      <c r="K34" s="8">
        <v>90.75</v>
      </c>
      <c r="L34" s="8">
        <v>135.28</v>
      </c>
      <c r="M34" s="8">
        <v>146.71</v>
      </c>
      <c r="N34" s="8">
        <v>169.34</v>
      </c>
      <c r="O34" s="8">
        <v>157.44</v>
      </c>
      <c r="P34" s="8">
        <v>108.12</v>
      </c>
      <c r="Q34" s="8">
        <v>104.15</v>
      </c>
      <c r="R34" s="8">
        <v>102.87</v>
      </c>
      <c r="S34" s="8">
        <v>67.6</v>
      </c>
      <c r="T34" s="8">
        <v>71.4</v>
      </c>
      <c r="U34" s="8">
        <v>68.16</v>
      </c>
      <c r="V34" s="8">
        <v>43.2</v>
      </c>
      <c r="W34" s="8">
        <v>71.55</v>
      </c>
      <c r="X34" s="8">
        <v>70.43</v>
      </c>
      <c r="Y34" s="8">
        <v>71.69</v>
      </c>
      <c r="Z34" s="8">
        <v>70.46</v>
      </c>
      <c r="AA34" s="8">
        <v>71.81</v>
      </c>
      <c r="AB34" s="8">
        <v>77.83</v>
      </c>
      <c r="AC34" s="8">
        <v>91.55</v>
      </c>
      <c r="AD34" s="8">
        <v>103.02</v>
      </c>
      <c r="AE34" s="8">
        <v>103.57</v>
      </c>
      <c r="AF34" s="8">
        <v>114</v>
      </c>
    </row>
    <row r="35" spans="1:32" ht="13.5">
      <c r="A35" s="7" t="s">
        <v>68</v>
      </c>
      <c r="B35" s="6" t="s">
        <v>40</v>
      </c>
      <c r="C35" s="9">
        <v>2.74</v>
      </c>
      <c r="D35" s="9">
        <v>5.6</v>
      </c>
      <c r="E35" s="9">
        <v>3.12</v>
      </c>
      <c r="F35" s="9">
        <v>4.47</v>
      </c>
      <c r="G35" s="9">
        <v>7.05</v>
      </c>
      <c r="H35" s="9">
        <v>12.48</v>
      </c>
      <c r="I35" s="9">
        <v>10.33</v>
      </c>
      <c r="J35" s="9">
        <v>6.67</v>
      </c>
      <c r="K35" s="9">
        <v>39.54</v>
      </c>
      <c r="L35" s="9">
        <v>10.39</v>
      </c>
      <c r="M35" s="9">
        <v>12.87</v>
      </c>
      <c r="N35" s="9">
        <v>36.96</v>
      </c>
      <c r="O35" s="9">
        <v>38.26</v>
      </c>
      <c r="P35" s="9">
        <v>25.28</v>
      </c>
      <c r="Q35" s="9">
        <v>26.1</v>
      </c>
      <c r="R35" s="9">
        <v>37.58</v>
      </c>
      <c r="S35" s="9">
        <v>28.98</v>
      </c>
      <c r="T35" s="9">
        <v>30.32</v>
      </c>
      <c r="U35" s="9">
        <v>23.83</v>
      </c>
      <c r="V35" s="9">
        <v>28.57</v>
      </c>
      <c r="W35" s="9">
        <v>23.82</v>
      </c>
      <c r="X35" s="9">
        <v>37.62</v>
      </c>
      <c r="Y35" s="9">
        <v>34.75</v>
      </c>
      <c r="Z35" s="9">
        <v>29.55</v>
      </c>
      <c r="AA35" s="9">
        <v>24.32</v>
      </c>
      <c r="AB35" s="9">
        <v>29.68</v>
      </c>
      <c r="AC35" s="9">
        <v>26.45</v>
      </c>
      <c r="AD35" s="9">
        <v>23.84</v>
      </c>
      <c r="AE35" s="9">
        <v>24.23</v>
      </c>
      <c r="AF35" s="9">
        <v>21.22</v>
      </c>
    </row>
    <row r="36" spans="1:32" ht="13.5">
      <c r="A36" s="7" t="s">
        <v>69</v>
      </c>
      <c r="B36" s="6" t="s">
        <v>40</v>
      </c>
      <c r="C36" s="8">
        <v>45.68</v>
      </c>
      <c r="D36" s="8">
        <v>27.76</v>
      </c>
      <c r="E36" s="8">
        <v>29.21</v>
      </c>
      <c r="F36" s="8">
        <v>9.64</v>
      </c>
      <c r="G36" s="8">
        <v>7.64</v>
      </c>
      <c r="H36" s="8">
        <v>17.91</v>
      </c>
      <c r="I36" s="8">
        <v>31.45</v>
      </c>
      <c r="J36" s="8">
        <v>25.63</v>
      </c>
      <c r="K36" s="8">
        <v>85</v>
      </c>
      <c r="L36" s="8">
        <v>108.52</v>
      </c>
      <c r="M36" s="8">
        <v>68.92</v>
      </c>
      <c r="N36" s="8">
        <v>74.3</v>
      </c>
      <c r="O36" s="8">
        <v>60.38</v>
      </c>
      <c r="P36" s="8">
        <v>63.59</v>
      </c>
      <c r="Q36" s="8">
        <v>80.73</v>
      </c>
      <c r="R36" s="8">
        <v>60.89</v>
      </c>
      <c r="S36" s="8">
        <v>51.86</v>
      </c>
      <c r="T36" s="8">
        <v>50.58</v>
      </c>
      <c r="U36" s="8">
        <v>54.33</v>
      </c>
      <c r="V36" s="8">
        <v>74.56</v>
      </c>
      <c r="W36" s="8">
        <v>62.91</v>
      </c>
      <c r="X36" s="8">
        <v>126.97</v>
      </c>
      <c r="Y36" s="8">
        <v>84.38</v>
      </c>
      <c r="Z36" s="8">
        <v>72.97</v>
      </c>
      <c r="AA36" s="8">
        <v>85.92</v>
      </c>
      <c r="AB36" s="8">
        <v>77.69</v>
      </c>
      <c r="AC36" s="8">
        <v>93.96</v>
      </c>
      <c r="AD36" s="8">
        <v>108.13</v>
      </c>
      <c r="AE36" s="8">
        <v>115.74</v>
      </c>
      <c r="AF36" s="8">
        <v>211.9</v>
      </c>
    </row>
    <row r="37" spans="1:32" ht="13.5">
      <c r="A37" s="7" t="s">
        <v>70</v>
      </c>
      <c r="B37" s="6" t="s">
        <v>40</v>
      </c>
      <c r="C37" s="9">
        <v>45.95</v>
      </c>
      <c r="D37" s="9">
        <v>19.95</v>
      </c>
      <c r="E37" s="9">
        <v>12.16</v>
      </c>
      <c r="F37" s="9">
        <v>3.82</v>
      </c>
      <c r="G37" s="9">
        <v>23.89</v>
      </c>
      <c r="H37" s="9">
        <v>28.34</v>
      </c>
      <c r="I37" s="9">
        <v>80.78</v>
      </c>
      <c r="J37" s="9">
        <v>50.45</v>
      </c>
      <c r="K37" s="9">
        <v>90.03</v>
      </c>
      <c r="L37" s="9">
        <v>94.98</v>
      </c>
      <c r="M37" s="9">
        <v>51.86</v>
      </c>
      <c r="N37" s="9">
        <v>91.05</v>
      </c>
      <c r="O37" s="9">
        <v>9.93</v>
      </c>
      <c r="P37" s="9">
        <v>72.12</v>
      </c>
      <c r="Q37" s="9">
        <v>82.7</v>
      </c>
      <c r="R37" s="9">
        <v>96.91</v>
      </c>
      <c r="S37" s="9">
        <v>124.88</v>
      </c>
      <c r="T37" s="9">
        <v>57.45</v>
      </c>
      <c r="U37" s="9">
        <v>82.88</v>
      </c>
      <c r="V37" s="9">
        <v>87.5</v>
      </c>
      <c r="W37" s="9">
        <v>83.65</v>
      </c>
      <c r="X37" s="9">
        <v>138.41</v>
      </c>
      <c r="Y37" s="9">
        <v>107.46</v>
      </c>
      <c r="Z37" s="9">
        <v>128.25</v>
      </c>
      <c r="AA37" s="9">
        <v>152.47</v>
      </c>
      <c r="AB37" s="9">
        <v>120.36</v>
      </c>
      <c r="AC37" s="9">
        <v>90.48</v>
      </c>
      <c r="AD37" s="9">
        <v>111.78</v>
      </c>
      <c r="AE37" s="9">
        <v>153.38</v>
      </c>
      <c r="AF37" s="9">
        <v>221.7</v>
      </c>
    </row>
    <row r="38" spans="1:32" ht="13.5">
      <c r="A38" s="7" t="s">
        <v>71</v>
      </c>
      <c r="B38" s="6" t="s">
        <v>40</v>
      </c>
      <c r="C38" s="8">
        <v>15.39</v>
      </c>
      <c r="D38" s="8">
        <v>18.62</v>
      </c>
      <c r="E38" s="8">
        <v>31.81</v>
      </c>
      <c r="F38" s="8">
        <v>12.61</v>
      </c>
      <c r="G38" s="8">
        <v>47.2</v>
      </c>
      <c r="H38" s="8">
        <v>71.72</v>
      </c>
      <c r="I38" s="8">
        <v>83.44</v>
      </c>
      <c r="J38" s="8">
        <v>80.46</v>
      </c>
      <c r="K38" s="8">
        <v>51.4</v>
      </c>
      <c r="L38" s="8">
        <v>125.27</v>
      </c>
      <c r="M38" s="8">
        <v>173.09</v>
      </c>
      <c r="N38" s="8">
        <v>130.06</v>
      </c>
      <c r="O38" s="8">
        <v>162.2</v>
      </c>
      <c r="P38" s="8">
        <v>128.91</v>
      </c>
      <c r="Q38" s="8">
        <v>127.57</v>
      </c>
      <c r="R38" s="8">
        <v>149.53</v>
      </c>
      <c r="S38" s="8">
        <v>103.3</v>
      </c>
      <c r="T38" s="8">
        <v>81.95</v>
      </c>
      <c r="U38" s="8">
        <v>103.36</v>
      </c>
      <c r="V38" s="8">
        <v>122.47</v>
      </c>
      <c r="W38" s="8">
        <v>134.8</v>
      </c>
      <c r="X38" s="8">
        <v>136.07</v>
      </c>
      <c r="Y38" s="8">
        <v>127.69</v>
      </c>
      <c r="Z38" s="8">
        <v>221.42</v>
      </c>
      <c r="AA38" s="8">
        <v>118.34</v>
      </c>
      <c r="AB38" s="8">
        <v>177</v>
      </c>
      <c r="AC38" s="8">
        <v>186.71</v>
      </c>
      <c r="AD38" s="8">
        <v>194.73</v>
      </c>
      <c r="AE38" s="8">
        <v>235.4</v>
      </c>
      <c r="AF38" s="8">
        <v>149.51</v>
      </c>
    </row>
    <row r="39" spans="1:32" ht="13.5">
      <c r="A39" s="7" t="s">
        <v>72</v>
      </c>
      <c r="B39" s="6" t="s">
        <v>40</v>
      </c>
      <c r="C39" s="9" t="s">
        <v>46</v>
      </c>
      <c r="D39" s="9" t="s">
        <v>46</v>
      </c>
      <c r="E39" s="9" t="s">
        <v>46</v>
      </c>
      <c r="F39" s="9" t="s">
        <v>46</v>
      </c>
      <c r="G39" s="9" t="s">
        <v>46</v>
      </c>
      <c r="H39" s="9" t="s">
        <v>46</v>
      </c>
      <c r="I39" s="9" t="s">
        <v>46</v>
      </c>
      <c r="J39" s="9" t="s">
        <v>46</v>
      </c>
      <c r="K39" s="9" t="s">
        <v>46</v>
      </c>
      <c r="L39" s="9" t="s">
        <v>46</v>
      </c>
      <c r="M39" s="9" t="s">
        <v>46</v>
      </c>
      <c r="N39" s="9" t="s">
        <v>46</v>
      </c>
      <c r="O39" s="9" t="s">
        <v>46</v>
      </c>
      <c r="P39" s="9" t="s">
        <v>46</v>
      </c>
      <c r="Q39" s="9" t="s">
        <v>46</v>
      </c>
      <c r="R39" s="9" t="s">
        <v>46</v>
      </c>
      <c r="S39" s="9" t="s">
        <v>46</v>
      </c>
      <c r="T39" s="9" t="s">
        <v>46</v>
      </c>
      <c r="U39" s="9" t="s">
        <v>46</v>
      </c>
      <c r="V39" s="9" t="s">
        <v>46</v>
      </c>
      <c r="W39" s="9" t="s">
        <v>46</v>
      </c>
      <c r="X39" s="9" t="s">
        <v>46</v>
      </c>
      <c r="Y39" s="9" t="s">
        <v>46</v>
      </c>
      <c r="Z39" s="9" t="s">
        <v>46</v>
      </c>
      <c r="AA39" s="9">
        <v>0.02</v>
      </c>
      <c r="AB39" s="9">
        <v>0.01</v>
      </c>
      <c r="AC39" s="9">
        <v>0.01</v>
      </c>
      <c r="AD39" s="9">
        <v>0.01</v>
      </c>
      <c r="AE39" s="9">
        <v>0.06</v>
      </c>
      <c r="AF39" s="9">
        <v>0.01</v>
      </c>
    </row>
    <row r="40" spans="1:32" ht="13.5">
      <c r="A40" s="7" t="s">
        <v>73</v>
      </c>
      <c r="B40" s="6" t="s">
        <v>40</v>
      </c>
      <c r="C40" s="8" t="s">
        <v>46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 t="s">
        <v>46</v>
      </c>
      <c r="N40" s="8" t="s">
        <v>46</v>
      </c>
      <c r="O40" s="8" t="s">
        <v>46</v>
      </c>
      <c r="P40" s="8" t="s">
        <v>46</v>
      </c>
      <c r="Q40" s="8" t="s">
        <v>46</v>
      </c>
      <c r="R40" s="8" t="s">
        <v>46</v>
      </c>
      <c r="S40" s="8" t="s">
        <v>46</v>
      </c>
      <c r="T40" s="8" t="s">
        <v>46</v>
      </c>
      <c r="U40" s="8" t="s">
        <v>46</v>
      </c>
      <c r="V40" s="8" t="s">
        <v>46</v>
      </c>
      <c r="W40" s="8" t="s">
        <v>46</v>
      </c>
      <c r="X40" s="8" t="s">
        <v>46</v>
      </c>
      <c r="Y40" s="8" t="s">
        <v>46</v>
      </c>
      <c r="Z40" s="8" t="s">
        <v>46</v>
      </c>
      <c r="AA40" s="8" t="s">
        <v>46</v>
      </c>
      <c r="AB40" s="8" t="s">
        <v>46</v>
      </c>
      <c r="AC40" s="8" t="s">
        <v>46</v>
      </c>
      <c r="AD40" s="8" t="s">
        <v>46</v>
      </c>
      <c r="AE40" s="8">
        <v>17.72</v>
      </c>
      <c r="AF40" s="8" t="s">
        <v>46</v>
      </c>
    </row>
    <row r="41" spans="1:32" ht="13.5">
      <c r="A41" s="7" t="s">
        <v>74</v>
      </c>
      <c r="B41" s="6" t="s">
        <v>40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9" t="s">
        <v>46</v>
      </c>
      <c r="L41" s="9" t="s">
        <v>46</v>
      </c>
      <c r="M41" s="9" t="s">
        <v>46</v>
      </c>
      <c r="N41" s="9" t="s">
        <v>46</v>
      </c>
      <c r="O41" s="9" t="s">
        <v>46</v>
      </c>
      <c r="P41" s="9" t="s">
        <v>46</v>
      </c>
      <c r="Q41" s="9" t="s">
        <v>46</v>
      </c>
      <c r="R41" s="9" t="s">
        <v>46</v>
      </c>
      <c r="S41" s="9" t="s">
        <v>46</v>
      </c>
      <c r="T41" s="9" t="s">
        <v>46</v>
      </c>
      <c r="U41" s="9">
        <v>0.52</v>
      </c>
      <c r="V41" s="9">
        <v>0.65</v>
      </c>
      <c r="W41" s="9">
        <v>0.92</v>
      </c>
      <c r="X41" s="9">
        <v>2</v>
      </c>
      <c r="Y41" s="9">
        <v>2.55</v>
      </c>
      <c r="Z41" s="9">
        <v>1.87</v>
      </c>
      <c r="AA41" s="9">
        <v>1.48</v>
      </c>
      <c r="AB41" s="9">
        <v>1.61</v>
      </c>
      <c r="AC41" s="9">
        <v>1.76</v>
      </c>
      <c r="AD41" s="9">
        <v>2.9</v>
      </c>
      <c r="AE41" s="9">
        <v>3.33</v>
      </c>
      <c r="AF41" s="9">
        <v>4.63</v>
      </c>
    </row>
    <row r="42" spans="1:32" ht="13.5">
      <c r="A42" s="7" t="s">
        <v>75</v>
      </c>
      <c r="B42" s="6" t="s">
        <v>40</v>
      </c>
      <c r="C42" s="8" t="s">
        <v>46</v>
      </c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46</v>
      </c>
      <c r="M42" s="8" t="s">
        <v>46</v>
      </c>
      <c r="N42" s="8" t="s">
        <v>46</v>
      </c>
      <c r="O42" s="8" t="s">
        <v>46</v>
      </c>
      <c r="P42" s="8">
        <v>0.14</v>
      </c>
      <c r="Q42" s="8">
        <v>0.17</v>
      </c>
      <c r="R42" s="8">
        <v>0.12</v>
      </c>
      <c r="S42" s="8">
        <v>0.12</v>
      </c>
      <c r="T42" s="8">
        <v>0.05</v>
      </c>
      <c r="U42" s="8">
        <v>0.04</v>
      </c>
      <c r="V42" s="8">
        <v>0.03</v>
      </c>
      <c r="W42" s="8">
        <v>0.01</v>
      </c>
      <c r="X42" s="8">
        <v>0.07</v>
      </c>
      <c r="Y42" s="8">
        <v>0.09</v>
      </c>
      <c r="Z42" s="8">
        <v>0.06</v>
      </c>
      <c r="AA42" s="8">
        <v>0.13</v>
      </c>
      <c r="AB42" s="8">
        <v>0.06</v>
      </c>
      <c r="AC42" s="8">
        <v>0.18</v>
      </c>
      <c r="AD42" s="8">
        <v>0.13</v>
      </c>
      <c r="AE42" s="8">
        <v>0.21</v>
      </c>
      <c r="AF42" s="8">
        <v>1.13</v>
      </c>
    </row>
    <row r="43" spans="1:32" ht="13.5">
      <c r="A43" s="7" t="s">
        <v>76</v>
      </c>
      <c r="B43" s="6" t="s">
        <v>40</v>
      </c>
      <c r="C43" s="9" t="s">
        <v>46</v>
      </c>
      <c r="D43" s="9" t="s">
        <v>46</v>
      </c>
      <c r="E43" s="9" t="s">
        <v>46</v>
      </c>
      <c r="F43" s="9" t="s">
        <v>46</v>
      </c>
      <c r="G43" s="9" t="s">
        <v>46</v>
      </c>
      <c r="H43" s="9" t="s">
        <v>46</v>
      </c>
      <c r="I43" s="9" t="s">
        <v>46</v>
      </c>
      <c r="J43" s="9" t="s">
        <v>46</v>
      </c>
      <c r="K43" s="9" t="s">
        <v>46</v>
      </c>
      <c r="L43" s="9">
        <v>1.57</v>
      </c>
      <c r="M43" s="9" t="s">
        <v>46</v>
      </c>
      <c r="N43" s="9" t="s">
        <v>46</v>
      </c>
      <c r="O43" s="9" t="s">
        <v>46</v>
      </c>
      <c r="P43" s="9" t="s">
        <v>46</v>
      </c>
      <c r="Q43" s="9" t="s">
        <v>46</v>
      </c>
      <c r="R43" s="9" t="s">
        <v>46</v>
      </c>
      <c r="S43" s="9" t="s">
        <v>46</v>
      </c>
      <c r="T43" s="9" t="s">
        <v>46</v>
      </c>
      <c r="U43" s="9" t="s">
        <v>46</v>
      </c>
      <c r="V43" s="9" t="s">
        <v>46</v>
      </c>
      <c r="W43" s="9">
        <v>0.02</v>
      </c>
      <c r="X43" s="9">
        <v>0.06</v>
      </c>
      <c r="Y43" s="9">
        <v>0</v>
      </c>
      <c r="Z43" s="9">
        <v>0.03</v>
      </c>
      <c r="AA43" s="9" t="s">
        <v>46</v>
      </c>
      <c r="AB43" s="9" t="s">
        <v>46</v>
      </c>
      <c r="AC43" s="9" t="s">
        <v>46</v>
      </c>
      <c r="AD43" s="9" t="s">
        <v>46</v>
      </c>
      <c r="AE43" s="9" t="s">
        <v>46</v>
      </c>
      <c r="AF43" s="9" t="s">
        <v>46</v>
      </c>
    </row>
    <row r="44" spans="1:32" ht="13.5">
      <c r="A44" s="7" t="s">
        <v>77</v>
      </c>
      <c r="B44" s="6" t="s">
        <v>40</v>
      </c>
      <c r="C44" s="8" t="s">
        <v>46</v>
      </c>
      <c r="D44" s="8" t="s">
        <v>46</v>
      </c>
      <c r="E44" s="8" t="s">
        <v>46</v>
      </c>
      <c r="F44" s="8" t="s">
        <v>46</v>
      </c>
      <c r="G44" s="8" t="s">
        <v>46</v>
      </c>
      <c r="H44" s="8" t="s">
        <v>46</v>
      </c>
      <c r="I44" s="8" t="s">
        <v>46</v>
      </c>
      <c r="J44" s="8" t="s">
        <v>46</v>
      </c>
      <c r="K44" s="8" t="s">
        <v>46</v>
      </c>
      <c r="L44" s="8" t="s">
        <v>46</v>
      </c>
      <c r="M44" s="8" t="s">
        <v>46</v>
      </c>
      <c r="N44" s="8" t="s">
        <v>46</v>
      </c>
      <c r="O44" s="8" t="s">
        <v>46</v>
      </c>
      <c r="P44" s="8" t="s">
        <v>46</v>
      </c>
      <c r="Q44" s="8" t="s">
        <v>46</v>
      </c>
      <c r="R44" s="8" t="s">
        <v>46</v>
      </c>
      <c r="S44" s="8" t="s">
        <v>46</v>
      </c>
      <c r="T44" s="8" t="s">
        <v>46</v>
      </c>
      <c r="U44" s="8" t="s">
        <v>46</v>
      </c>
      <c r="V44" s="8" t="s">
        <v>46</v>
      </c>
      <c r="W44" s="8" t="s">
        <v>46</v>
      </c>
      <c r="X44" s="8" t="s">
        <v>46</v>
      </c>
      <c r="Y44" s="8" t="s">
        <v>46</v>
      </c>
      <c r="Z44" s="8" t="s">
        <v>46</v>
      </c>
      <c r="AA44" s="8">
        <v>0.3</v>
      </c>
      <c r="AB44" s="8">
        <v>0.28</v>
      </c>
      <c r="AC44" s="8">
        <v>0.13</v>
      </c>
      <c r="AD44" s="8">
        <v>0.24</v>
      </c>
      <c r="AE44" s="8">
        <v>0.14</v>
      </c>
      <c r="AF44" s="8">
        <v>0.13</v>
      </c>
    </row>
    <row r="45" spans="1:32" ht="13.5">
      <c r="A45" s="7" t="s">
        <v>78</v>
      </c>
      <c r="B45" s="6" t="s">
        <v>40</v>
      </c>
      <c r="C45" s="9" t="s">
        <v>46</v>
      </c>
      <c r="D45" s="9" t="s">
        <v>46</v>
      </c>
      <c r="E45" s="9" t="s">
        <v>46</v>
      </c>
      <c r="F45" s="9" t="s">
        <v>46</v>
      </c>
      <c r="G45" s="9" t="s">
        <v>46</v>
      </c>
      <c r="H45" s="9" t="s">
        <v>46</v>
      </c>
      <c r="I45" s="9" t="s">
        <v>46</v>
      </c>
      <c r="J45" s="9" t="s">
        <v>46</v>
      </c>
      <c r="K45" s="9" t="s">
        <v>46</v>
      </c>
      <c r="L45" s="9" t="s">
        <v>46</v>
      </c>
      <c r="M45" s="9" t="s">
        <v>46</v>
      </c>
      <c r="N45" s="9" t="s">
        <v>46</v>
      </c>
      <c r="O45" s="9" t="s">
        <v>46</v>
      </c>
      <c r="P45" s="9" t="s">
        <v>46</v>
      </c>
      <c r="Q45" s="9" t="s">
        <v>46</v>
      </c>
      <c r="R45" s="9" t="s">
        <v>46</v>
      </c>
      <c r="S45" s="9" t="s">
        <v>46</v>
      </c>
      <c r="T45" s="9" t="s">
        <v>46</v>
      </c>
      <c r="U45" s="9" t="s">
        <v>46</v>
      </c>
      <c r="V45" s="9" t="s">
        <v>46</v>
      </c>
      <c r="W45" s="9" t="s">
        <v>46</v>
      </c>
      <c r="X45" s="9">
        <v>0.12</v>
      </c>
      <c r="Y45" s="9" t="s">
        <v>46</v>
      </c>
      <c r="Z45" s="9" t="s">
        <v>46</v>
      </c>
      <c r="AA45" s="9" t="s">
        <v>46</v>
      </c>
      <c r="AB45" s="9" t="s">
        <v>46</v>
      </c>
      <c r="AC45" s="9" t="s">
        <v>46</v>
      </c>
      <c r="AD45" s="9" t="s">
        <v>46</v>
      </c>
      <c r="AE45" s="9">
        <v>0.05</v>
      </c>
      <c r="AF45" s="9">
        <v>0.13</v>
      </c>
    </row>
    <row r="46" spans="1:32" ht="13.5">
      <c r="A46" s="7" t="s">
        <v>79</v>
      </c>
      <c r="B46" s="6" t="s">
        <v>40</v>
      </c>
      <c r="C46" s="8" t="s">
        <v>46</v>
      </c>
      <c r="D46" s="8">
        <v>45.92</v>
      </c>
      <c r="E46" s="8">
        <v>2.16</v>
      </c>
      <c r="F46" s="8">
        <v>15.1</v>
      </c>
      <c r="G46" s="8">
        <v>2.92</v>
      </c>
      <c r="H46" s="8">
        <v>7.17</v>
      </c>
      <c r="I46" s="8">
        <v>15.2</v>
      </c>
      <c r="J46" s="8">
        <v>13.47</v>
      </c>
      <c r="K46" s="8">
        <v>5.14</v>
      </c>
      <c r="L46" s="8">
        <v>4.9</v>
      </c>
      <c r="M46" s="8">
        <v>5.34</v>
      </c>
      <c r="N46" s="8">
        <v>0.16</v>
      </c>
      <c r="O46" s="8">
        <v>0.46</v>
      </c>
      <c r="P46" s="8">
        <v>2.93</v>
      </c>
      <c r="Q46" s="8">
        <v>4.73</v>
      </c>
      <c r="R46" s="8">
        <v>3.13</v>
      </c>
      <c r="S46" s="8">
        <v>2.51</v>
      </c>
      <c r="T46" s="8">
        <v>3.28</v>
      </c>
      <c r="U46" s="8">
        <v>-2.08</v>
      </c>
      <c r="V46" s="8">
        <v>-3.38</v>
      </c>
      <c r="W46" s="8">
        <v>-2.88</v>
      </c>
      <c r="X46" s="8">
        <v>-1.86</v>
      </c>
      <c r="Y46" s="8">
        <v>4.19</v>
      </c>
      <c r="Z46" s="8">
        <v>1.66</v>
      </c>
      <c r="AA46" s="8">
        <v>1.95</v>
      </c>
      <c r="AB46" s="8">
        <v>2.66</v>
      </c>
      <c r="AC46" s="8">
        <v>-0.4</v>
      </c>
      <c r="AD46" s="8">
        <v>0.28</v>
      </c>
      <c r="AE46" s="8">
        <v>-0.68</v>
      </c>
      <c r="AF46" s="8">
        <v>-0.89</v>
      </c>
    </row>
    <row r="47" spans="1:32" ht="13.5">
      <c r="A47" s="7" t="s">
        <v>80</v>
      </c>
      <c r="B47" s="6" t="s">
        <v>40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 t="s">
        <v>46</v>
      </c>
      <c r="N47" s="9" t="s">
        <v>46</v>
      </c>
      <c r="O47" s="9" t="s">
        <v>46</v>
      </c>
      <c r="P47" s="9">
        <v>0.33</v>
      </c>
      <c r="Q47" s="9" t="s">
        <v>46</v>
      </c>
      <c r="R47" s="9">
        <v>0.17</v>
      </c>
      <c r="S47" s="9" t="s">
        <v>46</v>
      </c>
      <c r="T47" s="9" t="s">
        <v>46</v>
      </c>
      <c r="U47" s="9">
        <v>0.04</v>
      </c>
      <c r="V47" s="9">
        <v>0.04</v>
      </c>
      <c r="W47" s="9">
        <v>0.01</v>
      </c>
      <c r="X47" s="9">
        <v>0.01</v>
      </c>
      <c r="Y47" s="9">
        <v>0.01</v>
      </c>
      <c r="Z47" s="9" t="s">
        <v>46</v>
      </c>
      <c r="AA47" s="9" t="s">
        <v>46</v>
      </c>
      <c r="AB47" s="9" t="s">
        <v>46</v>
      </c>
      <c r="AC47" s="9" t="s">
        <v>46</v>
      </c>
      <c r="AD47" s="9">
        <v>0.16</v>
      </c>
      <c r="AE47" s="9">
        <v>1.58</v>
      </c>
      <c r="AF47" s="9">
        <v>0.02</v>
      </c>
    </row>
    <row r="48" spans="1:32" ht="13.5">
      <c r="A48" s="7" t="s">
        <v>81</v>
      </c>
      <c r="B48" s="6" t="s">
        <v>40</v>
      </c>
      <c r="C48" s="8">
        <v>0.9</v>
      </c>
      <c r="D48" s="8">
        <v>4.19</v>
      </c>
      <c r="E48" s="8">
        <v>3.75</v>
      </c>
      <c r="F48" s="8">
        <v>19.92</v>
      </c>
      <c r="G48" s="8">
        <v>4.06</v>
      </c>
      <c r="H48" s="8">
        <v>7.76</v>
      </c>
      <c r="I48" s="8">
        <v>21.13</v>
      </c>
      <c r="J48" s="8">
        <v>8.79</v>
      </c>
      <c r="K48" s="8">
        <v>12.63</v>
      </c>
      <c r="L48" s="8">
        <v>6.73</v>
      </c>
      <c r="M48" s="8">
        <v>27.24</v>
      </c>
      <c r="N48" s="8">
        <v>20.2</v>
      </c>
      <c r="O48" s="8">
        <v>19.44</v>
      </c>
      <c r="P48" s="8">
        <v>45.78</v>
      </c>
      <c r="Q48" s="8">
        <v>52.01</v>
      </c>
      <c r="R48" s="8">
        <v>42.4</v>
      </c>
      <c r="S48" s="8">
        <v>51.11</v>
      </c>
      <c r="T48" s="8">
        <v>39.54</v>
      </c>
      <c r="U48" s="8">
        <v>74.75</v>
      </c>
      <c r="V48" s="8">
        <v>92.02</v>
      </c>
      <c r="W48" s="8">
        <v>18.59</v>
      </c>
      <c r="X48" s="8">
        <v>18.43</v>
      </c>
      <c r="Y48" s="8">
        <v>82.49</v>
      </c>
      <c r="Z48" s="8">
        <v>102.7</v>
      </c>
      <c r="AA48" s="8">
        <v>39.42</v>
      </c>
      <c r="AB48" s="8">
        <v>103.41</v>
      </c>
      <c r="AC48" s="8">
        <v>80.81</v>
      </c>
      <c r="AD48" s="8">
        <v>116.46</v>
      </c>
      <c r="AE48" s="8">
        <v>79.57</v>
      </c>
      <c r="AF48" s="8">
        <v>64.11</v>
      </c>
    </row>
    <row r="49" spans="1:32" ht="13.5">
      <c r="A49" s="7" t="s">
        <v>82</v>
      </c>
      <c r="B49" s="6" t="s">
        <v>40</v>
      </c>
      <c r="C49" s="9">
        <v>12.51</v>
      </c>
      <c r="D49" s="9">
        <v>3.97</v>
      </c>
      <c r="E49" s="9">
        <v>4.15</v>
      </c>
      <c r="F49" s="9">
        <v>6.32</v>
      </c>
      <c r="G49" s="9">
        <v>8.56</v>
      </c>
      <c r="H49" s="9">
        <v>3.76</v>
      </c>
      <c r="I49" s="9">
        <v>-0.56</v>
      </c>
      <c r="J49" s="9">
        <v>-5.38</v>
      </c>
      <c r="K49" s="9">
        <v>-7.97</v>
      </c>
      <c r="L49" s="9">
        <v>-5.49</v>
      </c>
      <c r="M49" s="9">
        <v>-6.03</v>
      </c>
      <c r="N49" s="9">
        <v>-4.8</v>
      </c>
      <c r="O49" s="9">
        <v>0.13</v>
      </c>
      <c r="P49" s="9">
        <v>2.58</v>
      </c>
      <c r="Q49" s="9">
        <v>-1.99</v>
      </c>
      <c r="R49" s="9">
        <v>-1.18</v>
      </c>
      <c r="S49" s="9">
        <v>-0.4</v>
      </c>
      <c r="T49" s="9">
        <v>-0.27</v>
      </c>
      <c r="U49" s="9">
        <v>2.54</v>
      </c>
      <c r="V49" s="9">
        <v>3.46</v>
      </c>
      <c r="W49" s="9">
        <v>8.34</v>
      </c>
      <c r="X49" s="9">
        <v>7.43</v>
      </c>
      <c r="Y49" s="9">
        <v>18.8</v>
      </c>
      <c r="Z49" s="9">
        <v>1.98</v>
      </c>
      <c r="AA49" s="9">
        <v>14.36</v>
      </c>
      <c r="AB49" s="9">
        <v>17.6</v>
      </c>
      <c r="AC49" s="9">
        <v>16.22</v>
      </c>
      <c r="AD49" s="9">
        <v>2.05</v>
      </c>
      <c r="AE49" s="9">
        <v>8.7</v>
      </c>
      <c r="AF49" s="9">
        <v>13.03</v>
      </c>
    </row>
    <row r="50" spans="1:32" ht="13.5">
      <c r="A50" s="7" t="s">
        <v>83</v>
      </c>
      <c r="B50" s="6" t="s">
        <v>40</v>
      </c>
      <c r="C50" s="8" t="s">
        <v>46</v>
      </c>
      <c r="D50" s="8" t="s">
        <v>46</v>
      </c>
      <c r="E50" s="8" t="s">
        <v>46</v>
      </c>
      <c r="F50" s="8" t="s">
        <v>46</v>
      </c>
      <c r="G50" s="8" t="s">
        <v>46</v>
      </c>
      <c r="H50" s="8" t="s">
        <v>46</v>
      </c>
      <c r="I50" s="8" t="s">
        <v>46</v>
      </c>
      <c r="J50" s="8" t="s">
        <v>46</v>
      </c>
      <c r="K50" s="8" t="s">
        <v>46</v>
      </c>
      <c r="L50" s="8" t="s">
        <v>46</v>
      </c>
      <c r="M50" s="8" t="s">
        <v>46</v>
      </c>
      <c r="N50" s="8" t="s">
        <v>46</v>
      </c>
      <c r="O50" s="8" t="s">
        <v>46</v>
      </c>
      <c r="P50" s="8" t="s">
        <v>46</v>
      </c>
      <c r="Q50" s="8" t="s">
        <v>46</v>
      </c>
      <c r="R50" s="8" t="s">
        <v>46</v>
      </c>
      <c r="S50" s="8" t="s">
        <v>46</v>
      </c>
      <c r="T50" s="8" t="s">
        <v>46</v>
      </c>
      <c r="U50" s="8" t="s">
        <v>46</v>
      </c>
      <c r="V50" s="8" t="s">
        <v>46</v>
      </c>
      <c r="W50" s="8" t="s">
        <v>46</v>
      </c>
      <c r="X50" s="8" t="s">
        <v>46</v>
      </c>
      <c r="Y50" s="8" t="s">
        <v>46</v>
      </c>
      <c r="Z50" s="8" t="s">
        <v>46</v>
      </c>
      <c r="AA50" s="8" t="s">
        <v>46</v>
      </c>
      <c r="AB50" s="8" t="s">
        <v>46</v>
      </c>
      <c r="AC50" s="8" t="s">
        <v>46</v>
      </c>
      <c r="AD50" s="8" t="s">
        <v>46</v>
      </c>
      <c r="AE50" s="8" t="s">
        <v>46</v>
      </c>
      <c r="AF50" s="8" t="s">
        <v>46</v>
      </c>
    </row>
    <row r="51" spans="1:32" ht="13.5">
      <c r="A51" s="7" t="s">
        <v>84</v>
      </c>
      <c r="B51" s="6" t="s">
        <v>40</v>
      </c>
      <c r="C51" s="9" t="s">
        <v>46</v>
      </c>
      <c r="D51" s="9" t="s">
        <v>46</v>
      </c>
      <c r="E51" s="9" t="s">
        <v>46</v>
      </c>
      <c r="F51" s="9" t="s">
        <v>46</v>
      </c>
      <c r="G51" s="9" t="s">
        <v>46</v>
      </c>
      <c r="H51" s="9" t="s">
        <v>46</v>
      </c>
      <c r="I51" s="9" t="s">
        <v>46</v>
      </c>
      <c r="J51" s="9" t="s">
        <v>46</v>
      </c>
      <c r="K51" s="9" t="s">
        <v>46</v>
      </c>
      <c r="L51" s="9" t="s">
        <v>46</v>
      </c>
      <c r="M51" s="9" t="s">
        <v>46</v>
      </c>
      <c r="N51" s="9" t="s">
        <v>46</v>
      </c>
      <c r="O51" s="9" t="s">
        <v>46</v>
      </c>
      <c r="P51" s="9" t="s">
        <v>46</v>
      </c>
      <c r="Q51" s="9" t="s">
        <v>46</v>
      </c>
      <c r="R51" s="9" t="s">
        <v>46</v>
      </c>
      <c r="S51" s="9" t="s">
        <v>46</v>
      </c>
      <c r="T51" s="9" t="s">
        <v>46</v>
      </c>
      <c r="U51" s="9" t="s">
        <v>46</v>
      </c>
      <c r="V51" s="9" t="s">
        <v>46</v>
      </c>
      <c r="W51" s="9" t="s">
        <v>46</v>
      </c>
      <c r="X51" s="9" t="s">
        <v>46</v>
      </c>
      <c r="Y51" s="9" t="s">
        <v>46</v>
      </c>
      <c r="Z51" s="9" t="s">
        <v>46</v>
      </c>
      <c r="AA51" s="9" t="s">
        <v>46</v>
      </c>
      <c r="AB51" s="9" t="s">
        <v>46</v>
      </c>
      <c r="AC51" s="9" t="s">
        <v>46</v>
      </c>
      <c r="AD51" s="9" t="s">
        <v>46</v>
      </c>
      <c r="AE51" s="9" t="s">
        <v>46</v>
      </c>
      <c r="AF51" s="9" t="s">
        <v>46</v>
      </c>
    </row>
    <row r="52" spans="1:32" ht="13.5">
      <c r="A52" s="7" t="s">
        <v>85</v>
      </c>
      <c r="B52" s="6" t="s">
        <v>40</v>
      </c>
      <c r="C52" s="8" t="s">
        <v>46</v>
      </c>
      <c r="D52" s="8" t="s">
        <v>46</v>
      </c>
      <c r="E52" s="8" t="s">
        <v>46</v>
      </c>
      <c r="F52" s="8" t="s">
        <v>46</v>
      </c>
      <c r="G52" s="8" t="s">
        <v>46</v>
      </c>
      <c r="H52" s="8" t="s">
        <v>46</v>
      </c>
      <c r="I52" s="8" t="s">
        <v>46</v>
      </c>
      <c r="J52" s="8" t="s">
        <v>46</v>
      </c>
      <c r="K52" s="8" t="s">
        <v>46</v>
      </c>
      <c r="L52" s="8" t="s">
        <v>46</v>
      </c>
      <c r="M52" s="8" t="s">
        <v>46</v>
      </c>
      <c r="N52" s="8" t="s">
        <v>46</v>
      </c>
      <c r="O52" s="8" t="s">
        <v>46</v>
      </c>
      <c r="P52" s="8" t="s">
        <v>46</v>
      </c>
      <c r="Q52" s="8" t="s">
        <v>46</v>
      </c>
      <c r="R52" s="8" t="s">
        <v>46</v>
      </c>
      <c r="S52" s="8" t="s">
        <v>46</v>
      </c>
      <c r="T52" s="8" t="s">
        <v>46</v>
      </c>
      <c r="U52" s="8" t="s">
        <v>46</v>
      </c>
      <c r="V52" s="8" t="s">
        <v>46</v>
      </c>
      <c r="W52" s="8" t="s">
        <v>46</v>
      </c>
      <c r="X52" s="8" t="s">
        <v>46</v>
      </c>
      <c r="Y52" s="8" t="s">
        <v>46</v>
      </c>
      <c r="Z52" s="8" t="s">
        <v>46</v>
      </c>
      <c r="AA52" s="8" t="s">
        <v>46</v>
      </c>
      <c r="AB52" s="8" t="s">
        <v>46</v>
      </c>
      <c r="AC52" s="8" t="s">
        <v>46</v>
      </c>
      <c r="AD52" s="8" t="s">
        <v>46</v>
      </c>
      <c r="AE52" s="8" t="s">
        <v>46</v>
      </c>
      <c r="AF52" s="8" t="s">
        <v>46</v>
      </c>
    </row>
    <row r="53" spans="1:32" ht="13.5">
      <c r="A53" s="7" t="s">
        <v>86</v>
      </c>
      <c r="B53" s="6" t="s">
        <v>40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9" t="s">
        <v>46</v>
      </c>
      <c r="O53" s="9" t="s">
        <v>46</v>
      </c>
      <c r="P53" s="9" t="s">
        <v>46</v>
      </c>
      <c r="Q53" s="9" t="s">
        <v>46</v>
      </c>
      <c r="R53" s="9" t="s">
        <v>46</v>
      </c>
      <c r="S53" s="9" t="s">
        <v>46</v>
      </c>
      <c r="T53" s="9" t="s">
        <v>46</v>
      </c>
      <c r="U53" s="9" t="s">
        <v>46</v>
      </c>
      <c r="V53" s="9" t="s">
        <v>46</v>
      </c>
      <c r="W53" s="9" t="s">
        <v>46</v>
      </c>
      <c r="X53" s="9" t="s">
        <v>46</v>
      </c>
      <c r="Y53" s="9" t="s">
        <v>46</v>
      </c>
      <c r="Z53" s="9" t="s">
        <v>46</v>
      </c>
      <c r="AA53" s="9" t="s">
        <v>46</v>
      </c>
      <c r="AB53" s="9" t="s">
        <v>46</v>
      </c>
      <c r="AC53" s="9" t="s">
        <v>46</v>
      </c>
      <c r="AD53" s="9" t="s">
        <v>46</v>
      </c>
      <c r="AE53" s="9" t="s">
        <v>46</v>
      </c>
      <c r="AF53" s="9" t="s">
        <v>46</v>
      </c>
    </row>
    <row r="54" spans="1:32" ht="13.5">
      <c r="A54" s="7" t="s">
        <v>87</v>
      </c>
      <c r="B54" s="6" t="s">
        <v>40</v>
      </c>
      <c r="C54" s="8" t="s">
        <v>46</v>
      </c>
      <c r="D54" s="8" t="s">
        <v>46</v>
      </c>
      <c r="E54" s="8" t="s">
        <v>46</v>
      </c>
      <c r="F54" s="8" t="s">
        <v>46</v>
      </c>
      <c r="G54" s="8" t="s">
        <v>46</v>
      </c>
      <c r="H54" s="8" t="s">
        <v>46</v>
      </c>
      <c r="I54" s="8" t="s">
        <v>46</v>
      </c>
      <c r="J54" s="8" t="s">
        <v>46</v>
      </c>
      <c r="K54" s="8" t="s">
        <v>46</v>
      </c>
      <c r="L54" s="8" t="s">
        <v>46</v>
      </c>
      <c r="M54" s="8" t="s">
        <v>46</v>
      </c>
      <c r="N54" s="8" t="s">
        <v>46</v>
      </c>
      <c r="O54" s="8" t="s">
        <v>46</v>
      </c>
      <c r="P54" s="8" t="s">
        <v>46</v>
      </c>
      <c r="Q54" s="8" t="s">
        <v>46</v>
      </c>
      <c r="R54" s="8" t="s">
        <v>46</v>
      </c>
      <c r="S54" s="8" t="s">
        <v>46</v>
      </c>
      <c r="T54" s="8" t="s">
        <v>46</v>
      </c>
      <c r="U54" s="8" t="s">
        <v>46</v>
      </c>
      <c r="V54" s="8" t="s">
        <v>46</v>
      </c>
      <c r="W54" s="8" t="s">
        <v>46</v>
      </c>
      <c r="X54" s="8" t="s">
        <v>46</v>
      </c>
      <c r="Y54" s="8" t="s">
        <v>46</v>
      </c>
      <c r="Z54" s="8">
        <v>5.14</v>
      </c>
      <c r="AA54" s="8" t="s">
        <v>46</v>
      </c>
      <c r="AB54" s="8">
        <v>0.24</v>
      </c>
      <c r="AC54" s="8">
        <v>11.39</v>
      </c>
      <c r="AD54" s="8" t="s">
        <v>46</v>
      </c>
      <c r="AE54" s="8">
        <v>7.51</v>
      </c>
      <c r="AF54" s="8">
        <v>6.53</v>
      </c>
    </row>
    <row r="55" spans="1:32" ht="13.5">
      <c r="A55" s="7" t="s">
        <v>88</v>
      </c>
      <c r="B55" s="6" t="s">
        <v>40</v>
      </c>
      <c r="C55" s="9" t="s">
        <v>46</v>
      </c>
      <c r="D55" s="9" t="s">
        <v>46</v>
      </c>
      <c r="E55" s="9" t="s">
        <v>46</v>
      </c>
      <c r="F55" s="9" t="s">
        <v>46</v>
      </c>
      <c r="G55" s="9" t="s">
        <v>46</v>
      </c>
      <c r="H55" s="9" t="s">
        <v>46</v>
      </c>
      <c r="I55" s="9" t="s">
        <v>46</v>
      </c>
      <c r="J55" s="9" t="s">
        <v>46</v>
      </c>
      <c r="K55" s="9" t="s">
        <v>46</v>
      </c>
      <c r="L55" s="9" t="s">
        <v>46</v>
      </c>
      <c r="M55" s="9" t="s">
        <v>46</v>
      </c>
      <c r="N55" s="9" t="s">
        <v>46</v>
      </c>
      <c r="O55" s="9" t="s">
        <v>46</v>
      </c>
      <c r="P55" s="9" t="s">
        <v>46</v>
      </c>
      <c r="Q55" s="9" t="s">
        <v>46</v>
      </c>
      <c r="R55" s="9" t="s">
        <v>46</v>
      </c>
      <c r="S55" s="9" t="s">
        <v>46</v>
      </c>
      <c r="T55" s="9" t="s">
        <v>46</v>
      </c>
      <c r="U55" s="9" t="s">
        <v>46</v>
      </c>
      <c r="V55" s="9" t="s">
        <v>46</v>
      </c>
      <c r="W55" s="9" t="s">
        <v>46</v>
      </c>
      <c r="X55" s="9" t="s">
        <v>46</v>
      </c>
      <c r="Y55" s="9" t="s">
        <v>46</v>
      </c>
      <c r="Z55" s="9" t="s">
        <v>46</v>
      </c>
      <c r="AA55" s="9" t="s">
        <v>46</v>
      </c>
      <c r="AB55" s="9">
        <v>18.54</v>
      </c>
      <c r="AC55" s="9" t="s">
        <v>46</v>
      </c>
      <c r="AD55" s="9">
        <v>25.27</v>
      </c>
      <c r="AE55" s="9">
        <v>42.34</v>
      </c>
      <c r="AF55" s="9">
        <v>51.14</v>
      </c>
    </row>
    <row r="56" spans="1:32" ht="13.5">
      <c r="A56" s="7" t="s">
        <v>89</v>
      </c>
      <c r="B56" s="6" t="s">
        <v>40</v>
      </c>
      <c r="C56" s="8" t="s">
        <v>46</v>
      </c>
      <c r="D56" s="8" t="s">
        <v>46</v>
      </c>
      <c r="E56" s="8" t="s">
        <v>46</v>
      </c>
      <c r="F56" s="8" t="s">
        <v>46</v>
      </c>
      <c r="G56" s="8" t="s">
        <v>46</v>
      </c>
      <c r="H56" s="8" t="s">
        <v>46</v>
      </c>
      <c r="I56" s="8" t="s">
        <v>46</v>
      </c>
      <c r="J56" s="8" t="s">
        <v>46</v>
      </c>
      <c r="K56" s="8" t="s">
        <v>46</v>
      </c>
      <c r="L56" s="8" t="s">
        <v>46</v>
      </c>
      <c r="M56" s="8" t="s">
        <v>46</v>
      </c>
      <c r="N56" s="8" t="s">
        <v>46</v>
      </c>
      <c r="O56" s="8" t="s">
        <v>46</v>
      </c>
      <c r="P56" s="8" t="s">
        <v>46</v>
      </c>
      <c r="Q56" s="8" t="s">
        <v>46</v>
      </c>
      <c r="R56" s="8" t="s">
        <v>46</v>
      </c>
      <c r="S56" s="8" t="s">
        <v>46</v>
      </c>
      <c r="T56" s="8" t="s">
        <v>46</v>
      </c>
      <c r="U56" s="8" t="s">
        <v>46</v>
      </c>
      <c r="V56" s="8" t="s">
        <v>46</v>
      </c>
      <c r="W56" s="8" t="s">
        <v>46</v>
      </c>
      <c r="X56" s="8" t="s">
        <v>46</v>
      </c>
      <c r="Y56" s="8" t="s">
        <v>46</v>
      </c>
      <c r="Z56" s="8" t="s">
        <v>46</v>
      </c>
      <c r="AA56" s="8" t="s">
        <v>46</v>
      </c>
      <c r="AB56" s="8" t="s">
        <v>46</v>
      </c>
      <c r="AC56" s="8" t="s">
        <v>46</v>
      </c>
      <c r="AD56" s="8" t="s">
        <v>46</v>
      </c>
      <c r="AE56" s="8" t="s">
        <v>46</v>
      </c>
      <c r="AF56" s="8" t="s">
        <v>46</v>
      </c>
    </row>
    <row r="57" spans="1:32" ht="13.5">
      <c r="A57" s="7" t="s">
        <v>90</v>
      </c>
      <c r="B57" s="6" t="s">
        <v>40</v>
      </c>
      <c r="C57" s="9" t="s">
        <v>46</v>
      </c>
      <c r="D57" s="9" t="s">
        <v>46</v>
      </c>
      <c r="E57" s="9" t="s">
        <v>46</v>
      </c>
      <c r="F57" s="9" t="s">
        <v>46</v>
      </c>
      <c r="G57" s="9" t="s">
        <v>46</v>
      </c>
      <c r="H57" s="9" t="s">
        <v>46</v>
      </c>
      <c r="I57" s="9">
        <v>12.01</v>
      </c>
      <c r="J57" s="9">
        <v>47.19</v>
      </c>
      <c r="K57" s="9">
        <v>84.1</v>
      </c>
      <c r="L57" s="9">
        <v>65.83</v>
      </c>
      <c r="M57" s="9">
        <v>81.33</v>
      </c>
      <c r="N57" s="9">
        <v>100.34</v>
      </c>
      <c r="O57" s="9">
        <v>78.64</v>
      </c>
      <c r="P57" s="9">
        <v>141.14</v>
      </c>
      <c r="Q57" s="9">
        <v>127.7</v>
      </c>
      <c r="R57" s="9">
        <v>231.65</v>
      </c>
      <c r="S57" s="9">
        <v>189.4</v>
      </c>
      <c r="T57" s="9">
        <v>274.75</v>
      </c>
      <c r="U57" s="9">
        <v>196.75</v>
      </c>
      <c r="V57" s="9">
        <v>174.36</v>
      </c>
      <c r="W57" s="9">
        <v>103.98</v>
      </c>
      <c r="X57" s="9">
        <v>129.89</v>
      </c>
      <c r="Y57" s="9">
        <v>68.5</v>
      </c>
      <c r="Z57" s="9">
        <v>415.59</v>
      </c>
      <c r="AA57" s="9">
        <v>194.77</v>
      </c>
      <c r="AB57" s="9">
        <v>218.61</v>
      </c>
      <c r="AC57" s="9">
        <v>266.24</v>
      </c>
      <c r="AD57" s="9">
        <v>263.72</v>
      </c>
      <c r="AE57" s="9">
        <v>251.73</v>
      </c>
      <c r="AF57" s="9">
        <v>266.28</v>
      </c>
    </row>
    <row r="58" spans="1:32" ht="13.5">
      <c r="A58" s="7" t="s">
        <v>91</v>
      </c>
      <c r="B58" s="6" t="s">
        <v>40</v>
      </c>
      <c r="C58" s="8" t="s">
        <v>46</v>
      </c>
      <c r="D58" s="8" t="s">
        <v>46</v>
      </c>
      <c r="E58" s="8" t="s">
        <v>46</v>
      </c>
      <c r="F58" s="8" t="s">
        <v>46</v>
      </c>
      <c r="G58" s="8" t="s">
        <v>46</v>
      </c>
      <c r="H58" s="8" t="s">
        <v>46</v>
      </c>
      <c r="I58" s="8" t="s">
        <v>46</v>
      </c>
      <c r="J58" s="8" t="s">
        <v>46</v>
      </c>
      <c r="K58" s="8" t="s">
        <v>46</v>
      </c>
      <c r="L58" s="8" t="s">
        <v>46</v>
      </c>
      <c r="M58" s="8" t="s">
        <v>46</v>
      </c>
      <c r="N58" s="8" t="s">
        <v>46</v>
      </c>
      <c r="O58" s="8" t="s">
        <v>46</v>
      </c>
      <c r="P58" s="8" t="s">
        <v>46</v>
      </c>
      <c r="Q58" s="8" t="s">
        <v>46</v>
      </c>
      <c r="R58" s="8" t="s">
        <v>46</v>
      </c>
      <c r="S58" s="8" t="s">
        <v>46</v>
      </c>
      <c r="T58" s="8" t="s">
        <v>46</v>
      </c>
      <c r="U58" s="8" t="s">
        <v>46</v>
      </c>
      <c r="V58" s="8" t="s">
        <v>46</v>
      </c>
      <c r="W58" s="8" t="s">
        <v>46</v>
      </c>
      <c r="X58" s="8" t="s">
        <v>46</v>
      </c>
      <c r="Y58" s="8" t="s">
        <v>46</v>
      </c>
      <c r="Z58" s="8" t="s">
        <v>46</v>
      </c>
      <c r="AA58" s="8" t="s">
        <v>46</v>
      </c>
      <c r="AB58" s="8" t="s">
        <v>46</v>
      </c>
      <c r="AC58" s="8" t="s">
        <v>46</v>
      </c>
      <c r="AD58" s="8" t="s">
        <v>46</v>
      </c>
      <c r="AE58" s="8" t="s">
        <v>46</v>
      </c>
      <c r="AF58" s="8" t="s">
        <v>46</v>
      </c>
    </row>
    <row r="59" spans="1:32" ht="13.5">
      <c r="A59" s="7" t="s">
        <v>92</v>
      </c>
      <c r="B59" s="6" t="s">
        <v>40</v>
      </c>
      <c r="C59" s="9" t="s">
        <v>46</v>
      </c>
      <c r="D59" s="9" t="s">
        <v>46</v>
      </c>
      <c r="E59" s="9" t="s">
        <v>46</v>
      </c>
      <c r="F59" s="9" t="s">
        <v>46</v>
      </c>
      <c r="G59" s="9">
        <v>3.95</v>
      </c>
      <c r="H59" s="9">
        <v>5.3</v>
      </c>
      <c r="I59" s="9">
        <v>13.65</v>
      </c>
      <c r="J59" s="9">
        <v>14.08</v>
      </c>
      <c r="K59" s="9">
        <v>7.06</v>
      </c>
      <c r="L59" s="9" t="s">
        <v>46</v>
      </c>
      <c r="M59" s="9" t="s">
        <v>46</v>
      </c>
      <c r="N59" s="9">
        <v>2.3</v>
      </c>
      <c r="O59" s="9">
        <v>0.15</v>
      </c>
      <c r="P59" s="9">
        <v>0</v>
      </c>
      <c r="Q59" s="9" t="s">
        <v>46</v>
      </c>
      <c r="R59" s="9">
        <v>0</v>
      </c>
      <c r="S59" s="9">
        <v>2.15</v>
      </c>
      <c r="T59" s="9">
        <v>0.37</v>
      </c>
      <c r="U59" s="9">
        <v>1.6</v>
      </c>
      <c r="V59" s="9">
        <v>5.01</v>
      </c>
      <c r="W59" s="9">
        <v>3.81</v>
      </c>
      <c r="X59" s="9">
        <v>6.02</v>
      </c>
      <c r="Y59" s="9">
        <v>7.09</v>
      </c>
      <c r="Z59" s="9">
        <v>9.29</v>
      </c>
      <c r="AA59" s="9">
        <v>7.43</v>
      </c>
      <c r="AB59" s="9">
        <v>7.93</v>
      </c>
      <c r="AC59" s="9">
        <v>6.87</v>
      </c>
      <c r="AD59" s="9">
        <v>9.18</v>
      </c>
      <c r="AE59" s="9">
        <v>5.15</v>
      </c>
      <c r="AF59" s="9">
        <v>4.08</v>
      </c>
    </row>
    <row r="60" spans="1:32" ht="13.5">
      <c r="A60" s="7" t="s">
        <v>93</v>
      </c>
      <c r="B60" s="6" t="s">
        <v>40</v>
      </c>
      <c r="C60" s="8" t="s">
        <v>46</v>
      </c>
      <c r="D60" s="8" t="s">
        <v>46</v>
      </c>
      <c r="E60" s="8" t="s">
        <v>46</v>
      </c>
      <c r="F60" s="8" t="s">
        <v>46</v>
      </c>
      <c r="G60" s="8" t="s">
        <v>46</v>
      </c>
      <c r="H60" s="8" t="s">
        <v>46</v>
      </c>
      <c r="I60" s="8" t="s">
        <v>46</v>
      </c>
      <c r="J60" s="8" t="s">
        <v>46</v>
      </c>
      <c r="K60" s="8" t="s">
        <v>46</v>
      </c>
      <c r="L60" s="8" t="s">
        <v>46</v>
      </c>
      <c r="M60" s="8" t="s">
        <v>46</v>
      </c>
      <c r="N60" s="8" t="s">
        <v>46</v>
      </c>
      <c r="O60" s="8" t="s">
        <v>46</v>
      </c>
      <c r="P60" s="8" t="s">
        <v>46</v>
      </c>
      <c r="Q60" s="8" t="s">
        <v>46</v>
      </c>
      <c r="R60" s="8" t="s">
        <v>46</v>
      </c>
      <c r="S60" s="8" t="s">
        <v>46</v>
      </c>
      <c r="T60" s="8" t="s">
        <v>46</v>
      </c>
      <c r="U60" s="8" t="s">
        <v>46</v>
      </c>
      <c r="V60" s="8" t="s">
        <v>46</v>
      </c>
      <c r="W60" s="8" t="s">
        <v>46</v>
      </c>
      <c r="X60" s="8" t="s">
        <v>46</v>
      </c>
      <c r="Y60" s="8" t="s">
        <v>46</v>
      </c>
      <c r="Z60" s="8" t="s">
        <v>46</v>
      </c>
      <c r="AA60" s="8" t="s">
        <v>46</v>
      </c>
      <c r="AB60" s="8" t="s">
        <v>46</v>
      </c>
      <c r="AC60" s="8" t="s">
        <v>46</v>
      </c>
      <c r="AD60" s="8" t="s">
        <v>46</v>
      </c>
      <c r="AE60" s="8" t="s">
        <v>46</v>
      </c>
      <c r="AF60" s="8" t="s">
        <v>46</v>
      </c>
    </row>
    <row r="61" spans="1:32" ht="13.5">
      <c r="A61" s="7" t="s">
        <v>94</v>
      </c>
      <c r="B61" s="6" t="s">
        <v>40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9" t="s">
        <v>46</v>
      </c>
      <c r="L61" s="9" t="s">
        <v>46</v>
      </c>
      <c r="M61" s="9" t="s">
        <v>46</v>
      </c>
      <c r="N61" s="9" t="s">
        <v>46</v>
      </c>
      <c r="O61" s="9" t="s">
        <v>46</v>
      </c>
      <c r="P61" s="9" t="s">
        <v>46</v>
      </c>
      <c r="Q61" s="9" t="s">
        <v>46</v>
      </c>
      <c r="R61" s="9" t="s">
        <v>46</v>
      </c>
      <c r="S61" s="9" t="s">
        <v>46</v>
      </c>
      <c r="T61" s="9" t="s">
        <v>46</v>
      </c>
      <c r="U61" s="9" t="s">
        <v>46</v>
      </c>
      <c r="V61" s="9" t="s">
        <v>46</v>
      </c>
      <c r="W61" s="9" t="s">
        <v>46</v>
      </c>
      <c r="X61" s="9" t="s">
        <v>46</v>
      </c>
      <c r="Y61" s="9" t="s">
        <v>46</v>
      </c>
      <c r="Z61" s="9" t="s">
        <v>46</v>
      </c>
      <c r="AA61" s="9" t="s">
        <v>46</v>
      </c>
      <c r="AB61" s="9" t="s">
        <v>46</v>
      </c>
      <c r="AC61" s="9" t="s">
        <v>46</v>
      </c>
      <c r="AD61" s="9" t="s">
        <v>46</v>
      </c>
      <c r="AE61" s="9" t="s">
        <v>46</v>
      </c>
      <c r="AF61" s="9" t="s">
        <v>46</v>
      </c>
    </row>
    <row r="62" spans="1:32" ht="13.5">
      <c r="A62" s="7" t="s">
        <v>95</v>
      </c>
      <c r="B62" s="6" t="s">
        <v>40</v>
      </c>
      <c r="C62" s="8" t="s">
        <v>46</v>
      </c>
      <c r="D62" s="8" t="s">
        <v>46</v>
      </c>
      <c r="E62" s="8" t="s">
        <v>46</v>
      </c>
      <c r="F62" s="8" t="s">
        <v>46</v>
      </c>
      <c r="G62" s="8" t="s">
        <v>46</v>
      </c>
      <c r="H62" s="8" t="s">
        <v>46</v>
      </c>
      <c r="I62" s="8" t="s">
        <v>46</v>
      </c>
      <c r="J62" s="8" t="s">
        <v>46</v>
      </c>
      <c r="K62" s="8">
        <v>27.22</v>
      </c>
      <c r="L62" s="8">
        <v>39.5</v>
      </c>
      <c r="M62" s="8">
        <v>25.44</v>
      </c>
      <c r="N62" s="8">
        <v>18.16</v>
      </c>
      <c r="O62" s="8">
        <v>58.6</v>
      </c>
      <c r="P62" s="8">
        <v>83.67</v>
      </c>
      <c r="Q62" s="8">
        <v>21.02</v>
      </c>
      <c r="R62" s="8">
        <v>13.93</v>
      </c>
      <c r="S62" s="8">
        <v>-17.08</v>
      </c>
      <c r="T62" s="8">
        <v>-17.93</v>
      </c>
      <c r="U62" s="8">
        <v>26.22</v>
      </c>
      <c r="V62" s="8">
        <v>13.13</v>
      </c>
      <c r="W62" s="8">
        <v>15.35</v>
      </c>
      <c r="X62" s="8">
        <v>82.66</v>
      </c>
      <c r="Y62" s="8">
        <v>15.29</v>
      </c>
      <c r="Z62" s="8">
        <v>8.32</v>
      </c>
      <c r="AA62" s="8">
        <v>3.86</v>
      </c>
      <c r="AB62" s="8">
        <v>-7.6</v>
      </c>
      <c r="AC62" s="8">
        <v>-10.8</v>
      </c>
      <c r="AD62" s="8">
        <v>5.15</v>
      </c>
      <c r="AE62" s="8">
        <v>4.98</v>
      </c>
      <c r="AF62" s="8" t="s">
        <v>46</v>
      </c>
    </row>
    <row r="63" spans="1:32" ht="13.5">
      <c r="A63" s="7" t="s">
        <v>96</v>
      </c>
      <c r="B63" s="6" t="s">
        <v>40</v>
      </c>
      <c r="C63" s="9" t="s">
        <v>46</v>
      </c>
      <c r="D63" s="9" t="s">
        <v>46</v>
      </c>
      <c r="E63" s="9" t="s">
        <v>46</v>
      </c>
      <c r="F63" s="9" t="s">
        <v>46</v>
      </c>
      <c r="G63" s="9" t="s">
        <v>46</v>
      </c>
      <c r="H63" s="9" t="s">
        <v>46</v>
      </c>
      <c r="I63" s="9" t="s">
        <v>46</v>
      </c>
      <c r="J63" s="9" t="s">
        <v>46</v>
      </c>
      <c r="K63" s="9" t="s">
        <v>46</v>
      </c>
      <c r="L63" s="9" t="s">
        <v>46</v>
      </c>
      <c r="M63" s="9" t="s">
        <v>46</v>
      </c>
      <c r="N63" s="9" t="s">
        <v>46</v>
      </c>
      <c r="O63" s="9" t="s">
        <v>46</v>
      </c>
      <c r="P63" s="9" t="s">
        <v>46</v>
      </c>
      <c r="Q63" s="9" t="s">
        <v>46</v>
      </c>
      <c r="R63" s="9" t="s">
        <v>46</v>
      </c>
      <c r="S63" s="9" t="s">
        <v>46</v>
      </c>
      <c r="T63" s="9" t="s">
        <v>46</v>
      </c>
      <c r="U63" s="9" t="s">
        <v>46</v>
      </c>
      <c r="V63" s="9" t="s">
        <v>46</v>
      </c>
      <c r="W63" s="9" t="s">
        <v>46</v>
      </c>
      <c r="X63" s="9" t="s">
        <v>46</v>
      </c>
      <c r="Y63" s="9" t="s">
        <v>46</v>
      </c>
      <c r="Z63" s="9" t="s">
        <v>46</v>
      </c>
      <c r="AA63" s="9" t="s">
        <v>46</v>
      </c>
      <c r="AB63" s="9" t="s">
        <v>46</v>
      </c>
      <c r="AC63" s="9" t="s">
        <v>46</v>
      </c>
      <c r="AD63" s="9" t="s">
        <v>46</v>
      </c>
      <c r="AE63" s="9" t="s">
        <v>46</v>
      </c>
      <c r="AF63" s="9" t="s">
        <v>46</v>
      </c>
    </row>
    <row r="64" spans="1:32" ht="13.5">
      <c r="A64" s="7" t="s">
        <v>97</v>
      </c>
      <c r="B64" s="6" t="s">
        <v>40</v>
      </c>
      <c r="C64" s="8" t="s">
        <v>46</v>
      </c>
      <c r="D64" s="8" t="s">
        <v>46</v>
      </c>
      <c r="E64" s="8" t="s">
        <v>46</v>
      </c>
      <c r="F64" s="8" t="s">
        <v>46</v>
      </c>
      <c r="G64" s="8" t="s">
        <v>46</v>
      </c>
      <c r="H64" s="8" t="s">
        <v>46</v>
      </c>
      <c r="I64" s="8" t="s">
        <v>46</v>
      </c>
      <c r="J64" s="8" t="s">
        <v>46</v>
      </c>
      <c r="K64" s="8" t="s">
        <v>46</v>
      </c>
      <c r="L64" s="8" t="s">
        <v>46</v>
      </c>
      <c r="M64" s="8" t="s">
        <v>46</v>
      </c>
      <c r="N64" s="8" t="s">
        <v>46</v>
      </c>
      <c r="O64" s="8" t="s">
        <v>46</v>
      </c>
      <c r="P64" s="8" t="s">
        <v>46</v>
      </c>
      <c r="Q64" s="8" t="s">
        <v>46</v>
      </c>
      <c r="R64" s="8">
        <v>0.22</v>
      </c>
      <c r="S64" s="8">
        <v>1.66</v>
      </c>
      <c r="T64" s="8">
        <v>4.92</v>
      </c>
      <c r="U64" s="8">
        <v>2.83</v>
      </c>
      <c r="V64" s="8">
        <v>2.74</v>
      </c>
      <c r="W64" s="8">
        <v>2.31</v>
      </c>
      <c r="X64" s="8">
        <v>1.71</v>
      </c>
      <c r="Y64" s="8">
        <v>0.13</v>
      </c>
      <c r="Z64" s="8">
        <v>5.77</v>
      </c>
      <c r="AA64" s="8">
        <v>8.69</v>
      </c>
      <c r="AB64" s="8">
        <v>8.79</v>
      </c>
      <c r="AC64" s="8">
        <v>5.97</v>
      </c>
      <c r="AD64" s="8">
        <v>9.83</v>
      </c>
      <c r="AE64" s="8">
        <v>7.51</v>
      </c>
      <c r="AF64" s="8">
        <v>12.51</v>
      </c>
    </row>
    <row r="65" spans="1:32" ht="13.5">
      <c r="A65" s="7" t="s">
        <v>98</v>
      </c>
      <c r="B65" s="6" t="s">
        <v>40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9" t="s">
        <v>46</v>
      </c>
      <c r="K65" s="9" t="s">
        <v>46</v>
      </c>
      <c r="L65" s="9" t="s">
        <v>46</v>
      </c>
      <c r="M65" s="9" t="s">
        <v>46</v>
      </c>
      <c r="N65" s="9" t="s">
        <v>46</v>
      </c>
      <c r="O65" s="9" t="s">
        <v>46</v>
      </c>
      <c r="P65" s="9" t="s">
        <v>46</v>
      </c>
      <c r="Q65" s="9" t="s">
        <v>46</v>
      </c>
      <c r="R65" s="9" t="s">
        <v>46</v>
      </c>
      <c r="S65" s="9" t="s">
        <v>46</v>
      </c>
      <c r="T65" s="9" t="s">
        <v>46</v>
      </c>
      <c r="U65" s="9" t="s">
        <v>46</v>
      </c>
      <c r="V65" s="9" t="s">
        <v>46</v>
      </c>
      <c r="W65" s="9" t="s">
        <v>46</v>
      </c>
      <c r="X65" s="9" t="s">
        <v>46</v>
      </c>
      <c r="Y65" s="9" t="s">
        <v>46</v>
      </c>
      <c r="Z65" s="9" t="s">
        <v>46</v>
      </c>
      <c r="AA65" s="9" t="s">
        <v>46</v>
      </c>
      <c r="AB65" s="9" t="s">
        <v>46</v>
      </c>
      <c r="AC65" s="9">
        <v>0.73</v>
      </c>
      <c r="AD65" s="9">
        <v>0.94</v>
      </c>
      <c r="AE65" s="9">
        <v>1.54</v>
      </c>
      <c r="AF65" s="9">
        <v>0.61</v>
      </c>
    </row>
    <row r="66" spans="1:32" ht="13.5">
      <c r="A66" s="7" t="s">
        <v>99</v>
      </c>
      <c r="B66" s="6" t="s">
        <v>40</v>
      </c>
      <c r="C66" s="8">
        <v>9.93</v>
      </c>
      <c r="D66" s="8">
        <v>11.13</v>
      </c>
      <c r="E66" s="8">
        <v>19.04</v>
      </c>
      <c r="F66" s="8">
        <v>22.57</v>
      </c>
      <c r="G66" s="8">
        <v>17.62</v>
      </c>
      <c r="H66" s="8">
        <v>19.03</v>
      </c>
      <c r="I66" s="8">
        <v>20.38</v>
      </c>
      <c r="J66" s="8">
        <v>19.92</v>
      </c>
      <c r="K66" s="8">
        <v>13.28</v>
      </c>
      <c r="L66" s="8">
        <v>19.89</v>
      </c>
      <c r="M66" s="8">
        <v>23.32</v>
      </c>
      <c r="N66" s="8">
        <v>22.63</v>
      </c>
      <c r="O66" s="8">
        <v>30.81</v>
      </c>
      <c r="P66" s="8">
        <v>21.8</v>
      </c>
      <c r="Q66" s="8">
        <v>16.28</v>
      </c>
      <c r="R66" s="8">
        <v>23.23</v>
      </c>
      <c r="S66" s="8">
        <v>10.98</v>
      </c>
      <c r="T66" s="8">
        <v>11.4</v>
      </c>
      <c r="U66" s="8">
        <v>13.39</v>
      </c>
      <c r="V66" s="8">
        <v>19.85</v>
      </c>
      <c r="W66" s="8">
        <v>11.76</v>
      </c>
      <c r="X66" s="8">
        <v>7.68</v>
      </c>
      <c r="Y66" s="8">
        <v>9.41</v>
      </c>
      <c r="Z66" s="8">
        <v>5.65</v>
      </c>
      <c r="AA66" s="8">
        <v>11</v>
      </c>
      <c r="AB66" s="8">
        <v>9.63</v>
      </c>
      <c r="AC66" s="8">
        <v>8.16</v>
      </c>
      <c r="AD66" s="8">
        <v>7.52</v>
      </c>
      <c r="AE66" s="8">
        <v>8.11</v>
      </c>
      <c r="AF66" s="8">
        <v>8.62</v>
      </c>
    </row>
    <row r="67" spans="1:32" ht="13.5">
      <c r="A67" s="7" t="s">
        <v>100</v>
      </c>
      <c r="B67" s="6" t="s">
        <v>40</v>
      </c>
      <c r="C67" s="9" t="s">
        <v>46</v>
      </c>
      <c r="D67" s="9">
        <v>0.48</v>
      </c>
      <c r="E67" s="9">
        <v>2.3</v>
      </c>
      <c r="F67" s="9">
        <v>1.96</v>
      </c>
      <c r="G67" s="9">
        <v>2.15</v>
      </c>
      <c r="H67" s="9">
        <v>2.2</v>
      </c>
      <c r="I67" s="9">
        <v>2.23</v>
      </c>
      <c r="J67" s="9">
        <v>2.15</v>
      </c>
      <c r="K67" s="9">
        <v>2.35</v>
      </c>
      <c r="L67" s="9">
        <v>1.41</v>
      </c>
      <c r="M67" s="9">
        <v>1.33</v>
      </c>
      <c r="N67" s="9">
        <v>1.4</v>
      </c>
      <c r="O67" s="9">
        <v>1.15</v>
      </c>
      <c r="P67" s="9">
        <v>1.35</v>
      </c>
      <c r="Q67" s="9">
        <v>1.98</v>
      </c>
      <c r="R67" s="9">
        <v>2.47</v>
      </c>
      <c r="S67" s="9">
        <v>2.18</v>
      </c>
      <c r="T67" s="9">
        <v>2.01</v>
      </c>
      <c r="U67" s="9">
        <v>4.07</v>
      </c>
      <c r="V67" s="9">
        <v>5.35</v>
      </c>
      <c r="W67" s="9">
        <v>4.36</v>
      </c>
      <c r="X67" s="9">
        <v>4.73</v>
      </c>
      <c r="Y67" s="9">
        <v>8.43</v>
      </c>
      <c r="Z67" s="9">
        <v>8.25</v>
      </c>
      <c r="AA67" s="9">
        <v>11.16</v>
      </c>
      <c r="AB67" s="9">
        <v>4.31</v>
      </c>
      <c r="AC67" s="9">
        <v>3.24</v>
      </c>
      <c r="AD67" s="9">
        <v>3.26</v>
      </c>
      <c r="AE67" s="9">
        <v>3.8</v>
      </c>
      <c r="AF67" s="9">
        <v>5.65</v>
      </c>
    </row>
    <row r="68" spans="1:32" ht="13.5">
      <c r="A68" s="7" t="s">
        <v>101</v>
      </c>
      <c r="B68" s="6" t="s">
        <v>40</v>
      </c>
      <c r="C68" s="8">
        <v>11.11</v>
      </c>
      <c r="D68" s="8">
        <v>10.54</v>
      </c>
      <c r="E68" s="8">
        <v>0.12</v>
      </c>
      <c r="F68" s="8">
        <v>0.74</v>
      </c>
      <c r="G68" s="8">
        <v>0.02</v>
      </c>
      <c r="H68" s="8">
        <v>1.73</v>
      </c>
      <c r="I68" s="8">
        <v>2.59</v>
      </c>
      <c r="J68" s="8">
        <v>0.22</v>
      </c>
      <c r="K68" s="8" t="s">
        <v>46</v>
      </c>
      <c r="L68" s="8">
        <v>4.85</v>
      </c>
      <c r="M68" s="8">
        <v>7.42</v>
      </c>
      <c r="N68" s="8">
        <v>6.56</v>
      </c>
      <c r="O68" s="8">
        <v>5.6</v>
      </c>
      <c r="P68" s="8">
        <v>14</v>
      </c>
      <c r="Q68" s="8">
        <v>42.42</v>
      </c>
      <c r="R68" s="8">
        <v>72.48</v>
      </c>
      <c r="S68" s="8">
        <v>51.58</v>
      </c>
      <c r="T68" s="8">
        <v>0.45</v>
      </c>
      <c r="U68" s="8">
        <v>1.36</v>
      </c>
      <c r="V68" s="8">
        <v>1.05</v>
      </c>
      <c r="W68" s="8">
        <v>0.71</v>
      </c>
      <c r="X68" s="8">
        <v>1.14</v>
      </c>
      <c r="Y68" s="8">
        <v>1.53</v>
      </c>
      <c r="Z68" s="8">
        <v>2.64</v>
      </c>
      <c r="AA68" s="8">
        <v>1.9</v>
      </c>
      <c r="AB68" s="8">
        <v>2.49</v>
      </c>
      <c r="AC68" s="8">
        <v>0.81</v>
      </c>
      <c r="AD68" s="8">
        <v>0.64</v>
      </c>
      <c r="AE68" s="8">
        <v>1.04</v>
      </c>
      <c r="AF68" s="8">
        <v>0.96</v>
      </c>
    </row>
    <row r="69" spans="1:32" ht="13.5">
      <c r="A69" s="7" t="s">
        <v>102</v>
      </c>
      <c r="B69" s="6" t="s">
        <v>40</v>
      </c>
      <c r="C69" s="9">
        <v>5.51</v>
      </c>
      <c r="D69" s="9">
        <v>3.67</v>
      </c>
      <c r="E69" s="9">
        <v>2.3</v>
      </c>
      <c r="F69" s="9">
        <v>2.27</v>
      </c>
      <c r="G69" s="9">
        <v>4.59</v>
      </c>
      <c r="H69" s="9">
        <v>7.42</v>
      </c>
      <c r="I69" s="9">
        <v>10.17</v>
      </c>
      <c r="J69" s="9">
        <v>13.23</v>
      </c>
      <c r="K69" s="9">
        <v>11.28</v>
      </c>
      <c r="L69" s="9">
        <v>18.01</v>
      </c>
      <c r="M69" s="9">
        <v>15.96</v>
      </c>
      <c r="N69" s="9">
        <v>22.68</v>
      </c>
      <c r="O69" s="9">
        <v>23.12</v>
      </c>
      <c r="P69" s="9">
        <v>34.64</v>
      </c>
      <c r="Q69" s="9">
        <v>36.5</v>
      </c>
      <c r="R69" s="9">
        <v>25.91</v>
      </c>
      <c r="S69" s="9">
        <v>21.28</v>
      </c>
      <c r="T69" s="9">
        <v>18.02</v>
      </c>
      <c r="U69" s="9">
        <v>12.64</v>
      </c>
      <c r="V69" s="9">
        <v>9.5</v>
      </c>
      <c r="W69" s="9">
        <v>8.77</v>
      </c>
      <c r="X69" s="9">
        <v>9.9</v>
      </c>
      <c r="Y69" s="9">
        <v>12.29</v>
      </c>
      <c r="Z69" s="9">
        <v>9.12</v>
      </c>
      <c r="AA69" s="9">
        <v>9.63</v>
      </c>
      <c r="AB69" s="9">
        <v>9.63</v>
      </c>
      <c r="AC69" s="9">
        <v>9.61</v>
      </c>
      <c r="AD69" s="9">
        <v>10.21</v>
      </c>
      <c r="AE69" s="9">
        <v>14.27</v>
      </c>
      <c r="AF69" s="9">
        <v>14.93</v>
      </c>
    </row>
    <row r="70" spans="1:32" ht="13.5">
      <c r="A70" s="7" t="s">
        <v>103</v>
      </c>
      <c r="B70" s="6" t="s">
        <v>40</v>
      </c>
      <c r="C70" s="8" t="s">
        <v>46</v>
      </c>
      <c r="D70" s="8" t="s">
        <v>46</v>
      </c>
      <c r="E70" s="8" t="s">
        <v>46</v>
      </c>
      <c r="F70" s="8" t="s">
        <v>46</v>
      </c>
      <c r="G70" s="8" t="s">
        <v>46</v>
      </c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8" t="s">
        <v>46</v>
      </c>
      <c r="Q70" s="8" t="s">
        <v>46</v>
      </c>
      <c r="R70" s="8" t="s">
        <v>46</v>
      </c>
      <c r="S70" s="8" t="s">
        <v>46</v>
      </c>
      <c r="T70" s="8" t="s">
        <v>46</v>
      </c>
      <c r="U70" s="8" t="s">
        <v>46</v>
      </c>
      <c r="V70" s="8" t="s">
        <v>46</v>
      </c>
      <c r="W70" s="8" t="s">
        <v>46</v>
      </c>
      <c r="X70" s="8" t="s">
        <v>46</v>
      </c>
      <c r="Y70" s="8" t="s">
        <v>46</v>
      </c>
      <c r="Z70" s="8" t="s">
        <v>46</v>
      </c>
      <c r="AA70" s="8" t="s">
        <v>46</v>
      </c>
      <c r="AB70" s="8" t="s">
        <v>46</v>
      </c>
      <c r="AC70" s="8" t="s">
        <v>46</v>
      </c>
      <c r="AD70" s="8" t="s">
        <v>46</v>
      </c>
      <c r="AE70" s="8" t="s">
        <v>46</v>
      </c>
      <c r="AF70" s="8" t="s">
        <v>46</v>
      </c>
    </row>
    <row r="71" spans="1:32" ht="13.5">
      <c r="A71" s="7" t="s">
        <v>104</v>
      </c>
      <c r="B71" s="6" t="s">
        <v>40</v>
      </c>
      <c r="C71" s="9">
        <v>0.5</v>
      </c>
      <c r="D71" s="9">
        <v>0.63</v>
      </c>
      <c r="E71" s="9">
        <v>1.33</v>
      </c>
      <c r="F71" s="9">
        <v>1.08</v>
      </c>
      <c r="G71" s="9">
        <v>2.1</v>
      </c>
      <c r="H71" s="9">
        <v>2.34</v>
      </c>
      <c r="I71" s="9">
        <v>3.39</v>
      </c>
      <c r="J71" s="9">
        <v>2.13</v>
      </c>
      <c r="K71" s="9">
        <v>2.57</v>
      </c>
      <c r="L71" s="9">
        <v>1.16</v>
      </c>
      <c r="M71" s="9">
        <v>1.94</v>
      </c>
      <c r="N71" s="9">
        <v>1.93</v>
      </c>
      <c r="O71" s="9">
        <v>2.26</v>
      </c>
      <c r="P71" s="9">
        <v>1.76</v>
      </c>
      <c r="Q71" s="9">
        <v>2.79</v>
      </c>
      <c r="R71" s="9">
        <v>1.79</v>
      </c>
      <c r="S71" s="9">
        <v>3.57</v>
      </c>
      <c r="T71" s="9">
        <v>2.6</v>
      </c>
      <c r="U71" s="9">
        <v>2.31</v>
      </c>
      <c r="V71" s="9">
        <v>2.02</v>
      </c>
      <c r="W71" s="9">
        <v>2.84</v>
      </c>
      <c r="X71" s="9">
        <v>3.07</v>
      </c>
      <c r="Y71" s="9">
        <v>1.93</v>
      </c>
      <c r="Z71" s="9">
        <v>3.89</v>
      </c>
      <c r="AA71" s="9">
        <v>3.55</v>
      </c>
      <c r="AB71" s="9">
        <v>2.76</v>
      </c>
      <c r="AC71" s="9">
        <v>3.1</v>
      </c>
      <c r="AD71" s="9">
        <v>1.43</v>
      </c>
      <c r="AE71" s="9">
        <v>2.36</v>
      </c>
      <c r="AF71" s="9">
        <v>0.78</v>
      </c>
    </row>
    <row r="72" spans="1:32" ht="13.5">
      <c r="A72" s="7" t="s">
        <v>105</v>
      </c>
      <c r="B72" s="6" t="s">
        <v>40</v>
      </c>
      <c r="C72" s="8">
        <v>20.7</v>
      </c>
      <c r="D72" s="8">
        <v>22.1</v>
      </c>
      <c r="E72" s="8">
        <v>11.57</v>
      </c>
      <c r="F72" s="8">
        <v>25.37</v>
      </c>
      <c r="G72" s="8">
        <v>29.86</v>
      </c>
      <c r="H72" s="8">
        <v>47.86</v>
      </c>
      <c r="I72" s="8">
        <v>29.2</v>
      </c>
      <c r="J72" s="8">
        <v>18.91</v>
      </c>
      <c r="K72" s="8">
        <v>20.89</v>
      </c>
      <c r="L72" s="8">
        <v>29.77</v>
      </c>
      <c r="M72" s="8">
        <v>39.26</v>
      </c>
      <c r="N72" s="8">
        <v>49.27</v>
      </c>
      <c r="O72" s="8">
        <v>50.12</v>
      </c>
      <c r="P72" s="8">
        <v>134</v>
      </c>
      <c r="Q72" s="8">
        <v>80.8</v>
      </c>
      <c r="R72" s="8">
        <v>62.67</v>
      </c>
      <c r="S72" s="8">
        <v>18.95</v>
      </c>
      <c r="T72" s="8" t="s">
        <v>46</v>
      </c>
      <c r="U72" s="8">
        <v>4.92</v>
      </c>
      <c r="V72" s="8">
        <v>4.28</v>
      </c>
      <c r="W72" s="8">
        <v>2.97</v>
      </c>
      <c r="X72" s="8">
        <v>4.67</v>
      </c>
      <c r="Y72" s="8">
        <v>3.41</v>
      </c>
      <c r="Z72" s="8">
        <v>8.05</v>
      </c>
      <c r="AA72" s="8">
        <v>10.82</v>
      </c>
      <c r="AB72" s="8">
        <v>5.9</v>
      </c>
      <c r="AC72" s="8">
        <v>7.02</v>
      </c>
      <c r="AD72" s="8">
        <v>9.15</v>
      </c>
      <c r="AE72" s="8">
        <v>8.4</v>
      </c>
      <c r="AF72" s="8">
        <v>9.57</v>
      </c>
    </row>
    <row r="73" ht="12.75">
      <c r="A73" s="10" t="s">
        <v>140</v>
      </c>
    </row>
  </sheetData>
  <mergeCells count="9">
    <mergeCell ref="A7:B7"/>
    <mergeCell ref="C7:AF7"/>
    <mergeCell ref="A8:B8"/>
    <mergeCell ref="A4:B4"/>
    <mergeCell ref="C4:AF4"/>
    <mergeCell ref="A6:B6"/>
    <mergeCell ref="C6:AF6"/>
    <mergeCell ref="C5:D5"/>
    <mergeCell ref="A5:B5"/>
  </mergeCells>
  <hyperlinks>
    <hyperlink ref="A3" r:id="rId1" tooltip="Click once to display linked information. Click and hold to select this cell." display="http://stats.oecd.org/OECDStat_Metadata/ShowMetadata.ashx?Dataset=TABLE2A&amp;ShowOnWeb=true&amp;Lang=en"/>
    <hyperlink ref="AC8" r:id="rId2" tooltip="Click once to display linked information. Click and hold to select this cell." display="http://stats.oecd.org/OECDStat_Metadata/ShowMetadata.ashx?Dataset=TABLE2A&amp;Coords=[TIME].[2005]&amp;ShowOnWeb=true&amp;Lang=en"/>
    <hyperlink ref="A73" r:id="rId3" tooltip="Click once to display linked information. Click and hold to select this cell." display="http://stats3.oecd.org/WBOS/index.aspx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12" sqref="B12:C12"/>
    </sheetView>
  </sheetViews>
  <sheetFormatPr defaultColWidth="9.140625" defaultRowHeight="12.75"/>
  <cols>
    <col min="1" max="1" width="7.7109375" style="0" bestFit="1" customWidth="1"/>
    <col min="2" max="2" width="14.140625" style="0" customWidth="1"/>
    <col min="3" max="3" width="32.140625" style="0" customWidth="1"/>
  </cols>
  <sheetData>
    <row r="1" s="28" customFormat="1" ht="23.25">
      <c r="A1" s="28" t="s">
        <v>137</v>
      </c>
    </row>
    <row r="2" spans="3:9" ht="12.75">
      <c r="C2" s="21" t="s">
        <v>134</v>
      </c>
      <c r="D2" s="23" t="s">
        <v>135</v>
      </c>
      <c r="E2" s="24"/>
      <c r="F2" s="24"/>
      <c r="G2" s="24"/>
      <c r="H2" s="24"/>
      <c r="I2" s="25"/>
    </row>
    <row r="3" spans="3:9" ht="12.75">
      <c r="C3" s="21" t="s">
        <v>39</v>
      </c>
      <c r="D3" s="23" t="s">
        <v>42</v>
      </c>
      <c r="E3" s="24"/>
      <c r="F3" s="24"/>
      <c r="G3" s="24"/>
      <c r="H3" s="24"/>
      <c r="I3" s="25"/>
    </row>
    <row r="4" spans="1:9" ht="12.75">
      <c r="A4" s="20"/>
      <c r="B4" s="20"/>
      <c r="C4" s="22" t="s">
        <v>111</v>
      </c>
      <c r="D4" s="45" t="s">
        <v>112</v>
      </c>
      <c r="E4" s="46"/>
      <c r="F4" s="46"/>
      <c r="G4" s="46"/>
      <c r="H4" s="46"/>
      <c r="I4" s="47"/>
    </row>
    <row r="5" spans="1:9" ht="12.75">
      <c r="A5" s="26"/>
      <c r="B5" s="26"/>
      <c r="C5" s="26"/>
      <c r="D5" s="27" t="s">
        <v>32</v>
      </c>
      <c r="E5" s="27" t="s">
        <v>33</v>
      </c>
      <c r="F5" s="27" t="s">
        <v>34</v>
      </c>
      <c r="G5" s="27" t="s">
        <v>35</v>
      </c>
      <c r="H5" s="27" t="s">
        <v>36</v>
      </c>
      <c r="I5" s="27" t="s">
        <v>37</v>
      </c>
    </row>
    <row r="6" spans="1:9" ht="12.75">
      <c r="A6" s="51"/>
      <c r="B6" s="51"/>
      <c r="C6" s="51"/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</row>
    <row r="7" spans="1:9" ht="12.75">
      <c r="A7" s="46" t="s">
        <v>113</v>
      </c>
      <c r="B7" s="46"/>
      <c r="C7" s="46"/>
      <c r="D7" s="19">
        <v>1189.6101163</v>
      </c>
      <c r="E7" s="19">
        <v>1226.19478179</v>
      </c>
      <c r="F7" s="19">
        <v>1396.13282615</v>
      </c>
      <c r="G7" s="19">
        <v>3268.64683092</v>
      </c>
      <c r="H7" s="19">
        <v>1690.8568805</v>
      </c>
      <c r="I7" s="19">
        <v>1851.55920172</v>
      </c>
    </row>
    <row r="8" spans="1:9" ht="12.75">
      <c r="A8" s="44" t="s">
        <v>136</v>
      </c>
      <c r="B8" s="44"/>
      <c r="C8" s="17"/>
      <c r="D8" s="19">
        <f aca="true" t="shared" si="0" ref="D8:I8">D7-D24</f>
        <v>1149.60096197</v>
      </c>
      <c r="E8" s="19">
        <f t="shared" si="0"/>
        <v>1190.07247974</v>
      </c>
      <c r="F8" s="19">
        <f t="shared" si="0"/>
        <v>1363.9872055800001</v>
      </c>
      <c r="G8" s="19">
        <f t="shared" si="0"/>
        <v>1480.3726101</v>
      </c>
      <c r="H8" s="19">
        <f t="shared" si="0"/>
        <v>1679.54420433</v>
      </c>
      <c r="I8" s="19">
        <f t="shared" si="0"/>
        <v>1850.3303565699998</v>
      </c>
    </row>
    <row r="9" spans="1:9" ht="12.75" customHeight="1">
      <c r="A9" s="45" t="s">
        <v>114</v>
      </c>
      <c r="B9" s="46"/>
      <c r="C9" s="47"/>
      <c r="D9" s="19">
        <v>476.56889846</v>
      </c>
      <c r="E9" s="19">
        <v>530.56212626</v>
      </c>
      <c r="F9" s="19">
        <v>607.843677</v>
      </c>
      <c r="G9" s="19">
        <v>659.22425407</v>
      </c>
      <c r="H9" s="19">
        <v>784.12684674</v>
      </c>
      <c r="I9" s="19">
        <v>909.14418626</v>
      </c>
    </row>
    <row r="10" spans="1:9" ht="12.75">
      <c r="A10" s="48" t="s">
        <v>133</v>
      </c>
      <c r="B10" s="45" t="s">
        <v>115</v>
      </c>
      <c r="C10" s="47"/>
      <c r="D10" s="19">
        <v>115.9706506</v>
      </c>
      <c r="E10" s="19">
        <v>113.85313065</v>
      </c>
      <c r="F10" s="19">
        <v>141.19793678</v>
      </c>
      <c r="G10" s="19">
        <v>175.67355198</v>
      </c>
      <c r="H10" s="19">
        <v>156.46072121</v>
      </c>
      <c r="I10" s="19">
        <v>168.1886947</v>
      </c>
    </row>
    <row r="11" spans="1:9" ht="12.75">
      <c r="A11" s="49"/>
      <c r="B11" s="45" t="s">
        <v>116</v>
      </c>
      <c r="C11" s="47"/>
      <c r="D11" s="19">
        <v>89.08763085</v>
      </c>
      <c r="E11" s="19">
        <v>122.29000846</v>
      </c>
      <c r="F11" s="19">
        <v>112.92992976</v>
      </c>
      <c r="G11" s="19">
        <v>120.3069536</v>
      </c>
      <c r="H11" s="19">
        <v>147.26681105</v>
      </c>
      <c r="I11" s="19">
        <v>166.10880655</v>
      </c>
    </row>
    <row r="12" spans="1:9" ht="12.75">
      <c r="A12" s="49"/>
      <c r="B12" s="45" t="s">
        <v>117</v>
      </c>
      <c r="C12" s="47"/>
      <c r="D12" s="19">
        <v>74.40048747</v>
      </c>
      <c r="E12" s="19">
        <v>97.99539685</v>
      </c>
      <c r="F12" s="19">
        <v>94.90872539</v>
      </c>
      <c r="G12" s="19">
        <v>126.83798763</v>
      </c>
      <c r="H12" s="19">
        <v>184.85018977</v>
      </c>
      <c r="I12" s="19">
        <v>214.34191635</v>
      </c>
    </row>
    <row r="13" spans="1:9" ht="12.75">
      <c r="A13" s="49"/>
      <c r="B13" s="45" t="s">
        <v>118</v>
      </c>
      <c r="C13" s="47"/>
      <c r="D13" s="19">
        <v>39.41107062</v>
      </c>
      <c r="E13" s="19">
        <v>35.03361204</v>
      </c>
      <c r="F13" s="19">
        <v>70.20167492</v>
      </c>
      <c r="G13" s="19">
        <v>52.764035</v>
      </c>
      <c r="H13" s="19">
        <v>72.6293654</v>
      </c>
      <c r="I13" s="19">
        <v>76.60955885</v>
      </c>
    </row>
    <row r="14" spans="1:9" ht="12.75">
      <c r="A14" s="50"/>
      <c r="B14" s="45" t="s">
        <v>119</v>
      </c>
      <c r="C14" s="47"/>
      <c r="D14" s="19">
        <v>133.45744951</v>
      </c>
      <c r="E14" s="19">
        <v>137.46417106</v>
      </c>
      <c r="F14" s="19">
        <v>156.13807698</v>
      </c>
      <c r="G14" s="19">
        <v>148.31804078</v>
      </c>
      <c r="H14" s="19">
        <v>186.0213151</v>
      </c>
      <c r="I14" s="19">
        <v>230.22064513</v>
      </c>
    </row>
    <row r="15" spans="1:9" ht="12.75">
      <c r="A15" s="45" t="s">
        <v>120</v>
      </c>
      <c r="B15" s="46"/>
      <c r="C15" s="47"/>
      <c r="D15" s="19">
        <v>253.68226435</v>
      </c>
      <c r="E15" s="19">
        <v>244.59064352</v>
      </c>
      <c r="F15" s="19">
        <v>255.23789753</v>
      </c>
      <c r="G15" s="19">
        <v>274.70256894</v>
      </c>
      <c r="H15" s="19">
        <v>241.38217377</v>
      </c>
      <c r="I15" s="19">
        <v>182.3228392</v>
      </c>
    </row>
    <row r="16" spans="1:9" ht="12.75">
      <c r="A16" s="48" t="s">
        <v>133</v>
      </c>
      <c r="B16" s="45" t="s">
        <v>121</v>
      </c>
      <c r="C16" s="47"/>
      <c r="D16" s="19">
        <v>102.55985588</v>
      </c>
      <c r="E16" s="19">
        <v>100.67575236</v>
      </c>
      <c r="F16" s="19">
        <v>158.78087465</v>
      </c>
      <c r="G16" s="19">
        <v>183.02374457</v>
      </c>
      <c r="H16" s="19">
        <v>140.78990343</v>
      </c>
      <c r="I16" s="19">
        <v>95.91732041</v>
      </c>
    </row>
    <row r="17" spans="1:9" ht="12.75">
      <c r="A17" s="49"/>
      <c r="B17" s="45" t="s">
        <v>122</v>
      </c>
      <c r="C17" s="47"/>
      <c r="D17" s="19">
        <v>16.16288485</v>
      </c>
      <c r="E17" s="19">
        <v>3.69913669</v>
      </c>
      <c r="F17" s="19">
        <v>6.27541705</v>
      </c>
      <c r="G17" s="19">
        <v>12.87782885</v>
      </c>
      <c r="H17" s="19">
        <v>13.0433808</v>
      </c>
      <c r="I17" s="19">
        <v>7.28369045</v>
      </c>
    </row>
    <row r="18" spans="1:9" ht="12.75">
      <c r="A18" s="49"/>
      <c r="B18" s="45" t="s">
        <v>123</v>
      </c>
      <c r="C18" s="47"/>
      <c r="D18" s="19">
        <v>51.93018749</v>
      </c>
      <c r="E18" s="19">
        <v>76.17295339</v>
      </c>
      <c r="F18" s="19">
        <v>50.87617053</v>
      </c>
      <c r="G18" s="19">
        <v>41.55895764</v>
      </c>
      <c r="H18" s="19">
        <v>54.51774745</v>
      </c>
      <c r="I18" s="19">
        <v>50.97487843</v>
      </c>
    </row>
    <row r="19" spans="1:9" ht="12.75">
      <c r="A19" s="49"/>
      <c r="B19" s="45" t="s">
        <v>124</v>
      </c>
      <c r="C19" s="47"/>
      <c r="D19" s="19">
        <v>25.85942382</v>
      </c>
      <c r="E19" s="19">
        <v>18.97653327</v>
      </c>
      <c r="F19" s="19">
        <v>25.60378014</v>
      </c>
      <c r="G19" s="19">
        <v>22.71690958</v>
      </c>
      <c r="H19" s="19">
        <v>12.42249797</v>
      </c>
      <c r="I19" s="19">
        <v>9.42036265</v>
      </c>
    </row>
    <row r="20" spans="1:9" ht="12.75">
      <c r="A20" s="50"/>
      <c r="B20" s="45" t="s">
        <v>125</v>
      </c>
      <c r="C20" s="47"/>
      <c r="D20" s="19">
        <v>57.16991231</v>
      </c>
      <c r="E20" s="19">
        <v>45.06626781</v>
      </c>
      <c r="F20" s="19">
        <v>13.70165516</v>
      </c>
      <c r="G20" s="19">
        <v>14.5251283</v>
      </c>
      <c r="H20" s="19">
        <v>20.60864412</v>
      </c>
      <c r="I20" s="19">
        <v>18.72658726</v>
      </c>
    </row>
    <row r="21" spans="1:9" ht="12.75">
      <c r="A21" s="45" t="s">
        <v>126</v>
      </c>
      <c r="B21" s="46"/>
      <c r="C21" s="47"/>
      <c r="D21" s="19">
        <v>32.6225189</v>
      </c>
      <c r="E21" s="19">
        <v>24.79300071</v>
      </c>
      <c r="F21" s="19">
        <v>82.29181189</v>
      </c>
      <c r="G21" s="19">
        <v>70.67580798</v>
      </c>
      <c r="H21" s="19">
        <v>60.51572127</v>
      </c>
      <c r="I21" s="19">
        <v>114.66810823</v>
      </c>
    </row>
    <row r="22" spans="1:9" ht="12.75">
      <c r="A22" s="45" t="s">
        <v>127</v>
      </c>
      <c r="B22" s="46"/>
      <c r="C22" s="46"/>
      <c r="D22" s="19">
        <v>172.29311394</v>
      </c>
      <c r="E22" s="19">
        <v>193.0994204</v>
      </c>
      <c r="F22" s="19">
        <v>229.09738304</v>
      </c>
      <c r="G22" s="19">
        <v>272.17901261</v>
      </c>
      <c r="H22" s="19">
        <v>312.55127468</v>
      </c>
      <c r="I22" s="19">
        <v>452.25716891</v>
      </c>
    </row>
    <row r="23" spans="1:9" ht="12.75">
      <c r="A23" s="45" t="s">
        <v>128</v>
      </c>
      <c r="B23" s="46"/>
      <c r="C23" s="46"/>
      <c r="D23" s="19">
        <v>37.8777804</v>
      </c>
      <c r="E23" s="19">
        <v>35.75159533</v>
      </c>
      <c r="F23" s="19">
        <v>33.55973775</v>
      </c>
      <c r="G23" s="19">
        <v>39.01836728</v>
      </c>
      <c r="H23" s="19">
        <v>65.77407178</v>
      </c>
      <c r="I23" s="19">
        <v>62.2037569</v>
      </c>
    </row>
    <row r="24" spans="1:9" ht="12.75">
      <c r="A24" s="45" t="s">
        <v>129</v>
      </c>
      <c r="B24" s="46"/>
      <c r="C24" s="46"/>
      <c r="D24" s="19">
        <v>40.00915433</v>
      </c>
      <c r="E24" s="19">
        <v>36.12230205</v>
      </c>
      <c r="F24" s="19">
        <v>32.14562057</v>
      </c>
      <c r="G24" s="19">
        <v>1788.27422082</v>
      </c>
      <c r="H24" s="19">
        <v>11.31267617</v>
      </c>
      <c r="I24" s="19">
        <v>1.22884515</v>
      </c>
    </row>
    <row r="25" spans="1:9" ht="12.75">
      <c r="A25" s="45" t="s">
        <v>130</v>
      </c>
      <c r="B25" s="46"/>
      <c r="C25" s="46"/>
      <c r="D25" s="19">
        <v>11.98232137</v>
      </c>
      <c r="E25" s="19">
        <v>4.74256304</v>
      </c>
      <c r="F25" s="19">
        <v>7.7079914</v>
      </c>
      <c r="G25" s="19">
        <v>8.9245506</v>
      </c>
      <c r="H25" s="19">
        <v>29.64625329</v>
      </c>
      <c r="I25" s="19">
        <v>32.15526572</v>
      </c>
    </row>
    <row r="26" spans="1:9" ht="12.75">
      <c r="A26" s="45" t="s">
        <v>131</v>
      </c>
      <c r="B26" s="46"/>
      <c r="C26" s="46"/>
      <c r="D26" s="19">
        <v>5.52705016</v>
      </c>
      <c r="E26" s="19">
        <v>3.46072196</v>
      </c>
      <c r="F26" s="19">
        <v>5.65401236</v>
      </c>
      <c r="G26" s="19">
        <v>6.81682503</v>
      </c>
      <c r="H26" s="19">
        <v>5.857283</v>
      </c>
      <c r="I26" s="19">
        <v>7.33188784</v>
      </c>
    </row>
    <row r="27" spans="1:9" ht="12.75">
      <c r="A27" s="45" t="s">
        <v>132</v>
      </c>
      <c r="B27" s="46"/>
      <c r="C27" s="46"/>
      <c r="D27" s="19">
        <v>10.91935521</v>
      </c>
      <c r="E27" s="19">
        <v>13.86501507</v>
      </c>
      <c r="F27" s="19">
        <v>16.3148059</v>
      </c>
      <c r="G27" s="19">
        <v>5.45211932</v>
      </c>
      <c r="H27" s="19">
        <v>3.64579516</v>
      </c>
      <c r="I27" s="19">
        <v>3.54672055</v>
      </c>
    </row>
    <row r="29" ht="12.75">
      <c r="A29" t="s">
        <v>138</v>
      </c>
    </row>
    <row r="30" ht="12.75">
      <c r="A30" t="s">
        <v>139</v>
      </c>
    </row>
  </sheetData>
  <mergeCells count="25">
    <mergeCell ref="D4:I4"/>
    <mergeCell ref="A6:C6"/>
    <mergeCell ref="B20:C20"/>
    <mergeCell ref="A7:C7"/>
    <mergeCell ref="A9:C9"/>
    <mergeCell ref="A10:A14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A8:B8"/>
    <mergeCell ref="A25:C25"/>
    <mergeCell ref="A26:C26"/>
    <mergeCell ref="A27:C27"/>
    <mergeCell ref="A21:C21"/>
    <mergeCell ref="A22:C22"/>
    <mergeCell ref="A23:C23"/>
    <mergeCell ref="A24:C24"/>
    <mergeCell ref="A15:C15"/>
    <mergeCell ref="A16:A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J Hanlon second</cp:lastModifiedBy>
  <dcterms:created xsi:type="dcterms:W3CDTF">2010-02-17T18:44:05Z</dcterms:created>
  <dcterms:modified xsi:type="dcterms:W3CDTF">2010-02-18T12:49:18Z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